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<sst xmlns="http://schemas.openxmlformats.org/spreadsheetml/2006/main" count="52" uniqueCount="35">
  <si>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</si>
  <si>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</si>
  <si>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</si>
  <si>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</si>
  <si>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</si>
  <si>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</si>
  <si>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</si>
  <si>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</si>
  <si>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</si>
  <si>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</si>
  <si>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</si>
  <si>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</si>
  <si>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</si>
  <si>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</si>
  <si>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</si>
  <si>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</si>
  <si>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</si>
  <si>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</si>
  <si>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</si>
  <si>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</si>
  <si>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</si>
  <si>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</si>
  <si>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</si>
  <si>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</si>
  <si>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</si>
  <si>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</si>
  <si>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</si>
  <si>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</si>
  <si>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</si>
  <si>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</si>
  <si>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</si>
  <si>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Объем (площадь жилых  полмещений)</t>
  </si>
  <si>
    <t>Кол-во (кол-во месяцев)</t>
  </si>
  <si>
    <t>Жилые дома без одного и более удобств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</si>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</sst>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3" fillId="4" borderId="1" xfId="0" applyFont="1" applyFill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3" borderId="1" xfId="2" applyNumberFormat="1" applyFont="1" applyBorder="1" applyAlignment="1">
      <alignment horizontal="center" vertical="center" wrapText="1"/>
    </xf>
    <xf numFmtId="0" fontId="0" fillId="4" borderId="0" xfId="0" applyFill="1" applyBorder="1"/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10" customWidth="1"/>
    <col min="3" max="3" width="14.5703125" style="10" customWidth="1"/>
    <col min="4" max="4" width="12.28515625" style="10" customWidth="1"/>
    <col min="5" max="5" width="21" style="10" customWidth="1"/>
  </cols>
  <sheetData>
    <row r="1" spans="1:16" ht="59.25" customHeight="1" x14ac:dyDescent="0.25">
      <c r="A1" s="14" t="s">
        <v>34</v>
      </c>
      <c r="B1" s="14"/>
      <c r="C1" s="14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" customFormat="1" ht="60" customHeight="1" x14ac:dyDescent="0.25">
      <c r="A2" s="2" t="s">
        <v>8</v>
      </c>
      <c r="B2" s="11" t="s">
        <v>9</v>
      </c>
      <c r="C2" s="11" t="s">
        <v>31</v>
      </c>
      <c r="D2" s="11" t="s">
        <v>32</v>
      </c>
      <c r="E2" s="11" t="s">
        <v>10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5" t="s">
        <v>15</v>
      </c>
      <c r="B3" s="7">
        <v>4.09</v>
      </c>
      <c r="C3" s="7">
        <v>2880.92</v>
      </c>
      <c r="D3" s="8" t="s">
        <v>14</v>
      </c>
      <c r="E3" s="7">
        <f>B3*C3*D3</f>
        <v>141395.54999999999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6" t="s">
        <v>16</v>
      </c>
      <c r="B4" s="7">
        <v>0.13</v>
      </c>
      <c r="C4" s="7">
        <v>2880.92</v>
      </c>
      <c r="D4" s="8" t="s">
        <v>14</v>
      </c>
      <c r="E4" s="7">
        <f t="shared" ref="E4:E16" si="0">B4*C4*D4</f>
        <v>4494.24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5" t="s">
        <v>17</v>
      </c>
      <c r="B5" s="7">
        <v>3.55</v>
      </c>
      <c r="C5" s="7">
        <v>2880.92</v>
      </c>
      <c r="D5" s="8" t="s">
        <v>14</v>
      </c>
      <c r="E5" s="7">
        <f t="shared" si="0"/>
        <v>122727.19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5" t="s">
        <v>18</v>
      </c>
      <c r="B6" s="7" t="s">
        <v>30</v>
      </c>
      <c r="C6" s="7">
        <v>2880.92</v>
      </c>
      <c r="D6" s="8" t="s">
        <v>14</v>
      </c>
      <c r="E6" s="7">
        <f t="shared" si="0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5" t="s">
        <v>19</v>
      </c>
      <c r="B7" s="7" t="s">
        <v>30</v>
      </c>
      <c r="C7" s="7">
        <v>2880.92</v>
      </c>
      <c r="D7" s="8" t="s">
        <v>14</v>
      </c>
      <c r="E7" s="7">
        <f t="shared" si="0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5" t="s">
        <v>20</v>
      </c>
      <c r="B8" s="7">
        <v>2.5499999999999998</v>
      </c>
      <c r="C8" s="7">
        <v>2880.92</v>
      </c>
      <c r="D8" s="8" t="s">
        <v>14</v>
      </c>
      <c r="E8" s="7">
        <f t="shared" si="0"/>
        <v>88156.15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5" t="s">
        <v>21</v>
      </c>
      <c r="B9" s="7">
        <v>0.15</v>
      </c>
      <c r="C9" s="7">
        <v>2880.92</v>
      </c>
      <c r="D9" s="8" t="s">
        <v>14</v>
      </c>
      <c r="E9" s="7">
        <f t="shared" si="0"/>
        <v>5185.66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 t="s">
        <v>22</v>
      </c>
      <c r="B10" s="7">
        <v>0</v>
      </c>
      <c r="C10" s="7">
        <v>2880.92</v>
      </c>
      <c r="D10" s="8" t="s">
        <v>14</v>
      </c>
      <c r="E10" s="7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 t="s">
        <v>23</v>
      </c>
      <c r="B11" s="7">
        <v>0.77</v>
      </c>
      <c r="C11" s="7">
        <v>2880.92</v>
      </c>
      <c r="D11" s="8" t="s">
        <v>14</v>
      </c>
      <c r="E11" s="7">
        <f t="shared" si="0"/>
        <v>26619.7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5" t="s">
        <v>24</v>
      </c>
      <c r="B12" s="7">
        <v>0.31</v>
      </c>
      <c r="C12" s="7">
        <v>2880.92</v>
      </c>
      <c r="D12" s="8" t="s">
        <v>14</v>
      </c>
      <c r="E12" s="7">
        <f t="shared" si="0"/>
        <v>10717.02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5" t="s">
        <v>25</v>
      </c>
      <c r="B13" s="7">
        <v>0.68</v>
      </c>
      <c r="C13" s="7">
        <v>2880.92</v>
      </c>
      <c r="D13" s="8" t="s">
        <v>14</v>
      </c>
      <c r="E13" s="7">
        <f t="shared" si="0"/>
        <v>23508.31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5" t="s">
        <v>26</v>
      </c>
      <c r="B14" s="7">
        <v>1.99</v>
      </c>
      <c r="C14" s="7">
        <v>2880.92</v>
      </c>
      <c r="D14" s="8" t="s">
        <v>14</v>
      </c>
      <c r="E14" s="7">
        <f t="shared" si="0"/>
        <v>68796.37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5" t="s">
        <v>27</v>
      </c>
      <c r="B15" s="7">
        <v>2.0299999999999998</v>
      </c>
      <c r="C15" s="7">
        <v>2880.92</v>
      </c>
      <c r="D15" s="8" t="s">
        <v>14</v>
      </c>
      <c r="E15" s="7">
        <f t="shared" si="0"/>
        <v>70179.210000000006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5" t="s">
        <v>28</v>
      </c>
      <c r="B16" s="7" t="s">
        <v>30</v>
      </c>
      <c r="C16" s="7">
        <v>2880.92</v>
      </c>
      <c r="D16" s="8" t="s">
        <v>14</v>
      </c>
      <c r="E16" s="7">
        <f t="shared" si="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5" t="s">
        <v>29</v>
      </c>
      <c r="B17" s="7">
        <f>SUM(B3:B16)</f>
        <v>16.25</v>
      </c>
      <c r="C17" s="7"/>
      <c r="D17" s="8"/>
      <c r="E17" s="9">
        <f>SUM(E3:E16)</f>
        <v>561779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9" spans="1:16" x14ac:dyDescent="0.25">
      <c r="A19" s="12" t="s">
        <v>33</v>
      </c>
    </row>
  </sheetData>
  <sheetProtection formatCells="0"/>
  <mergeCells count="2">
    <mergeCell ref="A1:E1"/>
    <mergeCell ref="F1:P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