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B17" i="1"/>
  <c r="E17" i="1" l="1"/>
</calcChain>
</file>

<file path=xl/sharedStrings.xml><?xml version="1.0" encoding="utf-8"?>
<sst xmlns="http://schemas.openxmlformats.org/spreadsheetml/2006/main" count="49" uniqueCount="34">
  <si>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</si>
  <si>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</si>
  <si>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</si>
  <si>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</si>
  <si>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</si>
  <si>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</si>
  <si>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</si>
  <si>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</si>
  <si>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</si>
  <si>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</si>
  <si>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</si>
  <si>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</si>
  <si>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</si>
  <si>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</si>
  <si>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</si>
  <si>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</si>
  <si>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</si>
  <si>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Коммунальные ресурсы в целях содержания ОИ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</si>
  <si>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</si>
  <si>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</si>
  <si>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</si>
  <si>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</si>
  <si>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</si>
  <si>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</si>
  <si>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</si>
  <si>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</si>
  <si>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</si>
  <si>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</si>
  <si>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</si>
  <si>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</si>
  <si>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</si>
  <si>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</si>
  <si>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с лифтом и мусоропродом (с газом)</t>
  </si>
  <si>
    <t>План на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</si>
</sst>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4" borderId="1" xfId="0" applyFill="1" applyBorder="1"/>
    <xf numFmtId="2" fontId="0" fillId="4" borderId="1" xfId="0" applyNumberFormat="1" applyFill="1" applyBorder="1" applyAlignment="1">
      <alignment horizontal="center"/>
    </xf>
    <xf numFmtId="0" fontId="0" fillId="4" borderId="0" xfId="0" applyFill="1" applyBorder="1"/>
    <xf numFmtId="0" fontId="0" fillId="4" borderId="0" xfId="0" applyFill="1"/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-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9"/>
  <sheetViews>
    <sheetView tabSelected="1" workbookViewId="0">
      <pane ySplit="2" topLeftCell="A3" activePane="bottomLeft" state="frozen"/>
      <selection pane="bottomLeft" activeCell="C28" sqref="C28"/>
    </sheetView>
  </sheetViews>
  <sheetFormatPr defaultRowHeight="15" x14ac:dyDescent="0.25"/>
  <cols>
    <col min="1" max="1" width="68.28515625" customWidth="1"/>
    <col min="2" max="2" width="22.7109375" style="9" customWidth="1"/>
    <col min="3" max="3" width="24" style="9" customWidth="1"/>
    <col min="4" max="4" width="23.42578125" style="9" customWidth="1"/>
    <col min="5" max="5" width="22.85546875" style="9" customWidth="1"/>
  </cols>
  <sheetData>
    <row r="1" spans="1:14" x14ac:dyDescent="0.25">
      <c r="A1" s="18" t="s">
        <v>33</v>
      </c>
      <c r="B1" s="18"/>
      <c r="C1" s="18"/>
      <c r="D1" s="18"/>
      <c r="E1" s="18"/>
      <c r="F1" s="19"/>
      <c r="G1" s="19"/>
      <c r="H1" s="19"/>
      <c r="I1" s="19"/>
      <c r="J1" s="19"/>
      <c r="K1" s="19"/>
      <c r="L1" s="19"/>
      <c r="M1" s="19"/>
      <c r="N1" s="19"/>
    </row>
    <row r="2" spans="1:14" s="1" customFormat="1" ht="60" customHeight="1" x14ac:dyDescent="0.25">
      <c r="A2" s="2" t="s">
        <v>8</v>
      </c>
      <c r="B2" s="3" t="s">
        <v>9</v>
      </c>
      <c r="C2" s="3" t="s">
        <v>30</v>
      </c>
      <c r="D2" s="3" t="s">
        <v>31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A3" s="4" t="s">
        <v>15</v>
      </c>
      <c r="B3" s="8">
        <v>4.34</v>
      </c>
      <c r="C3" s="14">
        <v>3021.8</v>
      </c>
      <c r="D3" s="15" t="s">
        <v>14</v>
      </c>
      <c r="E3" s="8">
        <f>B3*C3*D3</f>
        <v>157375.34</v>
      </c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7" t="s">
        <v>16</v>
      </c>
      <c r="B4" s="8">
        <v>0.14000000000000001</v>
      </c>
      <c r="C4" s="14">
        <v>3021.8</v>
      </c>
      <c r="D4" s="15" t="s">
        <v>14</v>
      </c>
      <c r="E4" s="8">
        <f t="shared" ref="E4:E16" si="0">B4*C4*D4</f>
        <v>5076.62</v>
      </c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4" t="s">
        <v>17</v>
      </c>
      <c r="B5" s="8">
        <v>3.81</v>
      </c>
      <c r="C5" s="14">
        <v>3021.8</v>
      </c>
      <c r="D5" s="15" t="s">
        <v>14</v>
      </c>
      <c r="E5" s="8">
        <f t="shared" si="0"/>
        <v>138156.70000000001</v>
      </c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 t="s">
        <v>18</v>
      </c>
      <c r="B6" s="8">
        <v>2.84</v>
      </c>
      <c r="C6" s="14">
        <v>3021.8</v>
      </c>
      <c r="D6" s="15" t="s">
        <v>14</v>
      </c>
      <c r="E6" s="8">
        <f t="shared" si="0"/>
        <v>102982.94</v>
      </c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 t="s">
        <v>19</v>
      </c>
      <c r="B7" s="8">
        <v>7.35</v>
      </c>
      <c r="C7" s="14">
        <v>3021.8</v>
      </c>
      <c r="D7" s="15" t="s">
        <v>14</v>
      </c>
      <c r="E7" s="8">
        <f t="shared" si="0"/>
        <v>266522.76</v>
      </c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4" t="s">
        <v>20</v>
      </c>
      <c r="B8" s="8">
        <v>12.2</v>
      </c>
      <c r="C8" s="14">
        <v>3021.8</v>
      </c>
      <c r="D8" s="15" t="s">
        <v>14</v>
      </c>
      <c r="E8" s="8">
        <f t="shared" si="0"/>
        <v>442391.52</v>
      </c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4" t="s">
        <v>21</v>
      </c>
      <c r="B9" s="8">
        <v>0.16</v>
      </c>
      <c r="C9" s="14">
        <v>3021.8</v>
      </c>
      <c r="D9" s="15" t="s">
        <v>14</v>
      </c>
      <c r="E9" s="8">
        <f t="shared" si="0"/>
        <v>5801.86</v>
      </c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4" t="s">
        <v>22</v>
      </c>
      <c r="B10" s="8">
        <v>0.95</v>
      </c>
      <c r="C10" s="14">
        <v>3021.8</v>
      </c>
      <c r="D10" s="15" t="s">
        <v>14</v>
      </c>
      <c r="E10" s="8">
        <f t="shared" si="0"/>
        <v>34448.519999999997</v>
      </c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4" t="s">
        <v>23</v>
      </c>
      <c r="B11" s="8">
        <v>2.21</v>
      </c>
      <c r="C11" s="14">
        <v>3021.8</v>
      </c>
      <c r="D11" s="15" t="s">
        <v>14</v>
      </c>
      <c r="E11" s="8">
        <f t="shared" si="0"/>
        <v>80138.14</v>
      </c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5">
      <c r="A12" s="4" t="s">
        <v>24</v>
      </c>
      <c r="B12" s="8">
        <v>0.33</v>
      </c>
      <c r="C12" s="14">
        <v>3021.8</v>
      </c>
      <c r="D12" s="15" t="s">
        <v>14</v>
      </c>
      <c r="E12" s="8">
        <f t="shared" si="0"/>
        <v>11966.33</v>
      </c>
      <c r="F12" s="5"/>
      <c r="G12" s="5"/>
      <c r="H12" s="5"/>
      <c r="I12" s="5"/>
      <c r="J12" s="5"/>
      <c r="K12" s="5"/>
      <c r="L12" s="5"/>
      <c r="M12" s="5"/>
      <c r="N12" s="5"/>
    </row>
    <row r="13" spans="1:14" s="13" customFormat="1" x14ac:dyDescent="0.25">
      <c r="A13" s="10" t="s">
        <v>25</v>
      </c>
      <c r="B13" s="11">
        <v>0.72</v>
      </c>
      <c r="C13" s="16">
        <v>3021.8</v>
      </c>
      <c r="D13" s="17" t="s">
        <v>14</v>
      </c>
      <c r="E13" s="8">
        <f t="shared" si="0"/>
        <v>26108.35</v>
      </c>
      <c r="F13" s="12"/>
      <c r="G13" s="12"/>
      <c r="H13" s="12"/>
      <c r="I13" s="12"/>
      <c r="J13" s="12"/>
      <c r="K13" s="12"/>
      <c r="L13" s="12"/>
      <c r="M13" s="12"/>
      <c r="N13" s="12"/>
    </row>
    <row r="14" spans="1:14" s="13" customFormat="1" x14ac:dyDescent="0.25">
      <c r="A14" s="10" t="s">
        <v>26</v>
      </c>
      <c r="B14" s="11">
        <v>2.11</v>
      </c>
      <c r="C14" s="16">
        <v>3021.8</v>
      </c>
      <c r="D14" s="17" t="s">
        <v>14</v>
      </c>
      <c r="E14" s="8">
        <f t="shared" si="0"/>
        <v>76511.98</v>
      </c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4" t="s">
        <v>27</v>
      </c>
      <c r="B15" s="8">
        <v>2.15</v>
      </c>
      <c r="C15" s="14">
        <v>3021.8</v>
      </c>
      <c r="D15" s="15" t="s">
        <v>14</v>
      </c>
      <c r="E15" s="8">
        <f t="shared" si="0"/>
        <v>77962.44</v>
      </c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4" t="s">
        <v>28</v>
      </c>
      <c r="B16" s="8">
        <v>0</v>
      </c>
      <c r="C16" s="14">
        <v>3021.8</v>
      </c>
      <c r="D16" s="15" t="s">
        <v>14</v>
      </c>
      <c r="E16" s="8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5">
      <c r="A17" s="4" t="s">
        <v>29</v>
      </c>
      <c r="B17" s="8">
        <f>SUM(B3:B16)</f>
        <v>39.31</v>
      </c>
      <c r="C17" s="14"/>
      <c r="D17" s="15"/>
      <c r="E17" s="8">
        <f>SUM(E3:E16)</f>
        <v>1425443.5</v>
      </c>
      <c r="F17" s="5"/>
      <c r="G17" s="5"/>
      <c r="H17" s="5"/>
      <c r="I17" s="5"/>
      <c r="J17" s="5"/>
      <c r="K17" s="5"/>
      <c r="L17" s="5"/>
      <c r="M17" s="5"/>
      <c r="N17" s="5"/>
    </row>
    <row r="19" spans="1:14" x14ac:dyDescent="0.25">
      <c r="A19" s="12" t="s">
        <v>32</v>
      </c>
    </row>
  </sheetData>
  <sheetProtection formatCells="0"/>
  <mergeCells count="2">
    <mergeCell ref="A1:E1"/>
    <mergeCell ref="F1:N1"/>
  </mergeCells>
  <dataValidations count="2">
    <dataValidation type="list" allowBlank="1" showInputMessage="1" showErrorMessage="1" sqref="A3 A5:A65538">
      <formula1>Справочник_работ_и_услуг</formula1>
    </dataValidation>
    <dataValidation type="list" allowBlank="1" showInputMessage="1" showErrorMessage="1" sqref="A3 A5:A65538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Вика</cp:lastModifiedBy>
  <cp:lastPrinted>2019-05-23T06:29:27Z</cp:lastPrinted>
  <dcterms:created xsi:type="dcterms:W3CDTF">2015-02-12T13:01:25Z</dcterms:created>
  <dcterms:modified xsi:type="dcterms:W3CDTF">2023-12-26T05:58:05Z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