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Текущий ремонт" sheetId="5" r:id="rId2"/>
    <sheet name="ОпцииПеречня" sheetId="3" state="hidden" r:id="rId3"/>
    <sheet name="conf" sheetId="4" state="hidden" r:id="rId4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13" i="1"/>
</calcChain>
</file>

<file path=xl/sharedStrings.xml><?xml version="1.0" encoding="utf-8"?>
<sst xmlns="http://schemas.openxmlformats.org/spreadsheetml/2006/main" count="95" uniqueCount="74">
  <si>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</si>
  <si>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</si>
  <si>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</si>
  <si>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</si>
  <si>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</si>
  <si>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</si>
  <si>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</si>
  <si>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</si>
  <si>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</si>
  <si>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</si>
  <si>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</si>
  <si>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</si>
  <si>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</si>
  <si>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</si>
  <si>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</si>
  <si>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</si>
  <si>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</si>
  <si>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</si>
  <si>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</si>
  <si>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</si>
  <si>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</si>
  <si>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</si>
  <si>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</si>
  <si>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</si>
  <si>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</si>
  <si>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</si>
  <si>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</si>
  <si>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</si>
  <si>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</si>
  <si>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</si>
  <si>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</si>
  <si>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</si>
  <si>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</si>
  <si>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</si>
  <si>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</si>
  <si>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</si>
  <si>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</si>
  <si>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замена ламп и светильников в местах общего пользования</t>
  </si>
  <si>
    <t>шт</t>
  </si>
  <si>
    <t>восстановление теплоизоляции трубопроводов отопления и ГВС в подвале ж/д</t>
  </si>
  <si>
    <t>м</t>
  </si>
  <si>
    <t>замена отдельных участков  трубопровода отопления в порядке текущего ремонта, ДУ50</t>
  </si>
  <si>
    <t>прокладка кабель-каналов в подъезде ж/д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</si>
  <si>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</si>
  <si>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проверка и замена вышедших из строя манометров и термометров</t>
  </si>
  <si>
    <t>замена отдельных участков  трубопровода ГВС в порядке текущего ремонта, ДУ80</t>
  </si>
  <si>
    <t>ремонт и замена задвижек на узлах отоплении  ДУ 80</t>
  </si>
  <si>
    <t>1,89</t>
  </si>
  <si>
    <t>01.2022</t>
  </si>
  <si>
    <t>02.2022</t>
  </si>
  <si>
    <t>03.2022</t>
  </si>
  <si>
    <t>04.2022</t>
  </si>
  <si>
    <t>05.2022</t>
  </si>
  <si>
    <t>06.2022</t>
  </si>
  <si>
    <t>07.2022</t>
  </si>
  <si>
    <t>08.2022</t>
  </si>
  <si>
    <t>09.2022</t>
  </si>
  <si>
    <t>10.2022</t>
  </si>
  <si>
    <t>11.2022</t>
  </si>
  <si>
    <t>12.2022</t>
  </si>
  <si>
    <t>Объем (площадь жилых  полмещений)</t>
  </si>
  <si>
    <t>Кол-во (кол-во месяцев)</t>
  </si>
  <si>
    <t>3,88</t>
  </si>
  <si>
    <t>3,19</t>
  </si>
  <si>
    <t>2,54</t>
  </si>
  <si>
    <t>6,57</t>
  </si>
  <si>
    <t>10,89</t>
  </si>
  <si>
    <t>0,14</t>
  </si>
  <si>
    <t>0,84</t>
  </si>
  <si>
    <t>1,98</t>
  </si>
  <si>
    <t>0,29</t>
  </si>
  <si>
    <t>0,64</t>
  </si>
  <si>
    <t>1,93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</si>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</sst>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0" fillId="0" borderId="0" xfId="0" applyBorder="1"/>
    <xf numFmtId="0" fontId="5" fillId="5" borderId="0" xfId="3" applyFill="1" applyBorder="1"/>
    <xf numFmtId="0" fontId="6" fillId="0" borderId="5" xfId="0" applyFont="1" applyBorder="1"/>
    <xf numFmtId="0" fontId="6" fillId="0" borderId="1" xfId="0" applyFont="1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left"/>
    </xf>
    <xf numFmtId="164" fontId="0" fillId="0" borderId="1" xfId="0" applyNumberFormat="1" applyBorder="1"/>
    <xf numFmtId="0" fontId="3" fillId="0" borderId="1" xfId="0" applyFont="1" applyBorder="1"/>
    <xf numFmtId="1" fontId="0" fillId="0" borderId="1" xfId="0" applyNumberFormat="1" applyBorder="1"/>
    <xf numFmtId="49" fontId="5" fillId="4" borderId="1" xfId="3" applyNumberFormat="1" applyFill="1" applyBorder="1"/>
    <xf numFmtId="0" fontId="4" fillId="0" borderId="1" xfId="0" applyFont="1" applyBorder="1" applyAlignment="1"/>
    <xf numFmtId="0" fontId="4" fillId="0" borderId="2" xfId="0" applyFont="1" applyBorder="1" applyAlignment="1">
      <alignment horizontal="center" wrapText="1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0" fillId="6" borderId="1" xfId="0" applyFill="1" applyBorder="1"/>
    <xf numFmtId="49" fontId="0" fillId="6" borderId="1" xfId="0" applyNumberFormat="1" applyFill="1" applyBorder="1"/>
    <xf numFmtId="164" fontId="0" fillId="6" borderId="1" xfId="0" applyNumberFormat="1" applyFill="1" applyBorder="1"/>
    <xf numFmtId="2" fontId="0" fillId="6" borderId="1" xfId="0" applyNumberFormat="1" applyFill="1" applyBorder="1"/>
    <xf numFmtId="0" fontId="0" fillId="6" borderId="0" xfId="0" applyFill="1" applyBorder="1"/>
    <xf numFmtId="0" fontId="0" fillId="6" borderId="0" xfId="0" applyFill="1"/>
    <xf numFmtId="2" fontId="0" fillId="0" borderId="0" xfId="0" applyNumberFormat="1" applyBorder="1"/>
    <xf numFmtId="0" fontId="0" fillId="0" borderId="0" xfId="0" applyFill="1" applyBorder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7"/>
  <sheetViews>
    <sheetView tabSelected="1" workbookViewId="0">
      <pane ySplit="2" topLeftCell="A3" activePane="bottomLeft" state="frozen"/>
      <selection pane="bottomLeft" activeCell="F8" sqref="F8"/>
    </sheetView>
  </sheetViews>
  <sheetFormatPr defaultRowHeight="15" x14ac:dyDescent="0.25"/>
  <cols>
    <col min="1" max="1" width="68.28515625" customWidth="1"/>
    <col min="2" max="2" width="22.7109375" style="2" customWidth="1"/>
    <col min="3" max="3" width="24" style="2" customWidth="1"/>
    <col min="4" max="4" width="23.42578125" style="2" customWidth="1"/>
    <col min="5" max="5" width="22.85546875" style="2" customWidth="1"/>
    <col min="6" max="6" width="12" customWidth="1"/>
  </cols>
  <sheetData>
    <row r="1" spans="1:17" x14ac:dyDescent="0.25">
      <c r="A1" s="29"/>
      <c r="B1" s="29"/>
      <c r="C1" s="29"/>
      <c r="D1" s="29"/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s="1" customFormat="1" ht="60" customHeight="1" x14ac:dyDescent="0.25">
      <c r="A2" s="3" t="s">
        <v>8</v>
      </c>
      <c r="B2" s="4" t="s">
        <v>9</v>
      </c>
      <c r="C2" s="4" t="s">
        <v>60</v>
      </c>
      <c r="D2" s="4" t="s">
        <v>61</v>
      </c>
      <c r="E2" s="4" t="s">
        <v>10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x14ac:dyDescent="0.25">
      <c r="A3" s="5" t="s">
        <v>21</v>
      </c>
      <c r="B3" s="6" t="s">
        <v>62</v>
      </c>
      <c r="C3" s="13">
        <v>3066.1</v>
      </c>
      <c r="D3" s="6" t="s">
        <v>14</v>
      </c>
      <c r="E3" s="11">
        <v>142757.62</v>
      </c>
      <c r="F3" s="7">
        <v>142757.62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14" t="s">
        <v>22</v>
      </c>
      <c r="B4" s="6" t="s">
        <v>28</v>
      </c>
      <c r="C4" s="13">
        <v>3066.1</v>
      </c>
      <c r="D4" s="6" t="s">
        <v>14</v>
      </c>
      <c r="E4" s="11">
        <v>4415.18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5" t="s">
        <v>23</v>
      </c>
      <c r="B5" s="6" t="s">
        <v>63</v>
      </c>
      <c r="C5" s="13">
        <v>3066.1</v>
      </c>
      <c r="D5" s="6" t="s">
        <v>14</v>
      </c>
      <c r="E5" s="11">
        <v>117370.31</v>
      </c>
      <c r="F5" s="7">
        <v>82159.217000000004</v>
      </c>
      <c r="G5" s="37">
        <f>E5-F5</f>
        <v>35211.089999999997</v>
      </c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 t="s">
        <v>24</v>
      </c>
      <c r="B6" s="6" t="s">
        <v>64</v>
      </c>
      <c r="C6" s="13">
        <v>3066.1</v>
      </c>
      <c r="D6" s="6" t="s">
        <v>14</v>
      </c>
      <c r="E6" s="11">
        <v>93454.73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5" t="s">
        <v>25</v>
      </c>
      <c r="B7" s="6" t="s">
        <v>65</v>
      </c>
      <c r="C7" s="13">
        <v>3066.1</v>
      </c>
      <c r="D7" s="6" t="s">
        <v>14</v>
      </c>
      <c r="E7" s="11">
        <v>241731.32</v>
      </c>
      <c r="F7" s="7">
        <v>241731.32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5" t="s">
        <v>26</v>
      </c>
      <c r="B8" s="6" t="s">
        <v>66</v>
      </c>
      <c r="C8" s="13">
        <v>3066.1</v>
      </c>
      <c r="D8" s="6" t="s">
        <v>14</v>
      </c>
      <c r="E8" s="11">
        <v>400677.95</v>
      </c>
      <c r="F8" s="38">
        <v>400677.95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5" t="s">
        <v>27</v>
      </c>
      <c r="B9" s="6" t="s">
        <v>67</v>
      </c>
      <c r="C9" s="13">
        <v>3066.1</v>
      </c>
      <c r="D9" s="6" t="s">
        <v>14</v>
      </c>
      <c r="E9" s="11">
        <v>5151.05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5" t="s">
        <v>29</v>
      </c>
      <c r="B10" s="6" t="s">
        <v>68</v>
      </c>
      <c r="C10" s="13">
        <v>3066.1</v>
      </c>
      <c r="D10" s="6" t="s">
        <v>14</v>
      </c>
      <c r="E10" s="11">
        <v>30906.29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5" t="s">
        <v>30</v>
      </c>
      <c r="B11" s="6" t="s">
        <v>69</v>
      </c>
      <c r="C11" s="13">
        <v>3066.1</v>
      </c>
      <c r="D11" s="6" t="s">
        <v>14</v>
      </c>
      <c r="E11" s="11">
        <v>72850.539999999994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5" t="s">
        <v>31</v>
      </c>
      <c r="B12" s="6" t="s">
        <v>70</v>
      </c>
      <c r="C12" s="13">
        <v>3066.1</v>
      </c>
      <c r="D12" s="6" t="s">
        <v>14</v>
      </c>
      <c r="E12" s="11">
        <v>10670.03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36" customFormat="1" x14ac:dyDescent="0.25">
      <c r="A13" s="31" t="s">
        <v>32</v>
      </c>
      <c r="B13" s="32" t="s">
        <v>71</v>
      </c>
      <c r="C13" s="33">
        <v>3066.1</v>
      </c>
      <c r="D13" s="32" t="s">
        <v>14</v>
      </c>
      <c r="E13" s="34">
        <v>23547.65</v>
      </c>
      <c r="F13" s="35">
        <f>23547.65+69539.15</f>
        <v>93086.8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7" s="36" customFormat="1" x14ac:dyDescent="0.25">
      <c r="A14" s="31" t="s">
        <v>33</v>
      </c>
      <c r="B14" s="32" t="s">
        <v>47</v>
      </c>
      <c r="C14" s="33">
        <v>3066.1</v>
      </c>
      <c r="D14" s="32" t="s">
        <v>14</v>
      </c>
      <c r="E14" s="34">
        <v>69539.149999999994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x14ac:dyDescent="0.25">
      <c r="A15" s="5" t="s">
        <v>34</v>
      </c>
      <c r="B15" s="6" t="s">
        <v>72</v>
      </c>
      <c r="C15" s="13">
        <v>3066.1</v>
      </c>
      <c r="D15" s="6" t="s">
        <v>14</v>
      </c>
      <c r="E15" s="11">
        <v>71010.880000000005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5" t="s">
        <v>35</v>
      </c>
      <c r="B16" s="6" t="s">
        <v>73</v>
      </c>
      <c r="C16" s="13">
        <v>3066.1</v>
      </c>
      <c r="D16" s="6" t="s">
        <v>14</v>
      </c>
      <c r="E16" s="11">
        <v>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5" t="s">
        <v>36</v>
      </c>
      <c r="B17" s="12"/>
      <c r="C17" s="13"/>
      <c r="D17" s="6"/>
      <c r="E17" s="15">
        <v>1284083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workbookViewId="0">
      <selection activeCell="G2" sqref="G2:R2"/>
    </sheetView>
  </sheetViews>
  <sheetFormatPr defaultRowHeight="15" x14ac:dyDescent="0.25"/>
  <cols>
    <col min="1" max="1" width="90.7109375" customWidth="1"/>
    <col min="2" max="2" width="8.140625" style="20" customWidth="1"/>
    <col min="3" max="3" width="10" style="20" customWidth="1"/>
    <col min="4" max="4" width="10.5703125" style="20" customWidth="1"/>
    <col min="5" max="5" width="10.85546875" style="20" customWidth="1"/>
    <col min="6" max="6" width="10.5703125" style="20" customWidth="1"/>
  </cols>
  <sheetData>
    <row r="1" spans="1:18" ht="30" customHeight="1" x14ac:dyDescent="0.25">
      <c r="A1" s="18" t="s">
        <v>15</v>
      </c>
      <c r="B1" s="18" t="s">
        <v>20</v>
      </c>
      <c r="C1" s="18" t="s">
        <v>16</v>
      </c>
      <c r="D1" s="18" t="s">
        <v>17</v>
      </c>
      <c r="E1" s="18" t="s">
        <v>19</v>
      </c>
      <c r="F1" s="18" t="s">
        <v>18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25">
      <c r="A2" s="19"/>
      <c r="B2" s="24"/>
      <c r="C2" s="24"/>
      <c r="D2" s="21"/>
      <c r="E2" s="25"/>
      <c r="F2" s="25"/>
      <c r="G2" s="16" t="s">
        <v>48</v>
      </c>
      <c r="H2" s="16" t="s">
        <v>49</v>
      </c>
      <c r="I2" s="16" t="s">
        <v>50</v>
      </c>
      <c r="J2" s="16" t="s">
        <v>51</v>
      </c>
      <c r="K2" s="16" t="s">
        <v>52</v>
      </c>
      <c r="L2" s="16" t="s">
        <v>53</v>
      </c>
      <c r="M2" s="16" t="s">
        <v>54</v>
      </c>
      <c r="N2" s="16" t="s">
        <v>55</v>
      </c>
      <c r="O2" s="16" t="s">
        <v>56</v>
      </c>
      <c r="P2" s="16" t="s">
        <v>57</v>
      </c>
      <c r="Q2" s="16" t="s">
        <v>58</v>
      </c>
      <c r="R2" s="16" t="s">
        <v>59</v>
      </c>
    </row>
    <row r="3" spans="1:18" x14ac:dyDescent="0.25">
      <c r="A3" s="27" t="s">
        <v>37</v>
      </c>
      <c r="B3" s="22" t="s">
        <v>38</v>
      </c>
      <c r="C3" s="22">
        <v>272.08</v>
      </c>
      <c r="D3" s="22">
        <v>45</v>
      </c>
      <c r="E3" s="23">
        <v>12243.72</v>
      </c>
      <c r="F3" s="23">
        <v>12</v>
      </c>
      <c r="G3" s="23">
        <v>1</v>
      </c>
      <c r="H3" s="23">
        <v>1</v>
      </c>
      <c r="I3" s="23">
        <v>1</v>
      </c>
      <c r="J3" s="23">
        <v>1</v>
      </c>
      <c r="K3" s="23">
        <v>1</v>
      </c>
      <c r="L3" s="23">
        <v>1</v>
      </c>
      <c r="M3" s="23">
        <v>1</v>
      </c>
      <c r="N3" s="23">
        <v>1</v>
      </c>
      <c r="O3" s="23">
        <v>1</v>
      </c>
      <c r="P3" s="23">
        <v>1</v>
      </c>
      <c r="Q3" s="23">
        <v>1</v>
      </c>
      <c r="R3" s="23">
        <v>1</v>
      </c>
    </row>
    <row r="4" spans="1:18" x14ac:dyDescent="0.25">
      <c r="A4" s="27" t="s">
        <v>42</v>
      </c>
      <c r="B4" s="22" t="s">
        <v>40</v>
      </c>
      <c r="C4" s="22">
        <v>375.61</v>
      </c>
      <c r="D4" s="22">
        <v>30</v>
      </c>
      <c r="E4" s="23">
        <v>11268.35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x14ac:dyDescent="0.25">
      <c r="A5" s="27" t="s">
        <v>43</v>
      </c>
      <c r="B5" s="10" t="s">
        <v>38</v>
      </c>
      <c r="C5" s="10">
        <v>1800.29</v>
      </c>
      <c r="D5" s="10">
        <v>3</v>
      </c>
      <c r="E5" s="23">
        <v>5400.86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x14ac:dyDescent="0.25">
      <c r="A6" s="27" t="s">
        <v>44</v>
      </c>
      <c r="B6" s="10" t="s">
        <v>38</v>
      </c>
      <c r="C6" s="10">
        <v>1452.02</v>
      </c>
      <c r="D6" s="10">
        <v>2</v>
      </c>
      <c r="E6" s="23">
        <v>2904.04</v>
      </c>
      <c r="F6" s="23">
        <v>2</v>
      </c>
      <c r="G6" s="23"/>
      <c r="H6" s="23"/>
      <c r="I6" s="23"/>
      <c r="J6" s="23"/>
      <c r="K6" s="23"/>
      <c r="L6" s="23">
        <v>2</v>
      </c>
      <c r="M6" s="23"/>
      <c r="N6" s="23"/>
      <c r="O6" s="23"/>
      <c r="P6" s="23"/>
      <c r="Q6" s="23"/>
      <c r="R6" s="23"/>
    </row>
    <row r="7" spans="1:18" x14ac:dyDescent="0.25">
      <c r="A7" s="27" t="s">
        <v>39</v>
      </c>
      <c r="B7" s="10" t="s">
        <v>40</v>
      </c>
      <c r="C7" s="10">
        <v>576.97</v>
      </c>
      <c r="D7" s="10">
        <v>50</v>
      </c>
      <c r="E7" s="23">
        <v>28848.49</v>
      </c>
      <c r="F7" s="23">
        <v>1</v>
      </c>
      <c r="G7" s="23"/>
      <c r="H7" s="23"/>
      <c r="I7" s="23"/>
      <c r="J7" s="23"/>
      <c r="K7" s="23"/>
      <c r="L7" s="23"/>
      <c r="M7" s="23">
        <v>1</v>
      </c>
      <c r="N7" s="23"/>
      <c r="O7" s="23"/>
      <c r="P7" s="23"/>
      <c r="Q7" s="23"/>
      <c r="R7" s="23"/>
    </row>
    <row r="8" spans="1:18" x14ac:dyDescent="0.25">
      <c r="A8" s="9" t="s">
        <v>45</v>
      </c>
      <c r="B8" s="10" t="s">
        <v>40</v>
      </c>
      <c r="C8" s="10">
        <v>1318</v>
      </c>
      <c r="D8" s="10">
        <v>10</v>
      </c>
      <c r="E8" s="26">
        <v>13179.96</v>
      </c>
      <c r="F8" s="23">
        <v>1</v>
      </c>
      <c r="G8" s="5"/>
      <c r="H8" s="5"/>
      <c r="I8" s="5"/>
      <c r="J8" s="5"/>
      <c r="K8" s="5"/>
      <c r="L8" s="5"/>
      <c r="M8" s="5"/>
      <c r="N8" s="5">
        <v>1</v>
      </c>
      <c r="O8" s="5"/>
      <c r="P8" s="5"/>
      <c r="Q8" s="5"/>
      <c r="R8" s="5"/>
    </row>
    <row r="9" spans="1:18" x14ac:dyDescent="0.25">
      <c r="A9" s="28" t="s">
        <v>41</v>
      </c>
      <c r="B9" s="23" t="s">
        <v>40</v>
      </c>
      <c r="C9" s="23">
        <v>1020.6</v>
      </c>
      <c r="D9" s="23">
        <v>15</v>
      </c>
      <c r="E9" s="23">
        <v>15308.99</v>
      </c>
      <c r="F9" s="23">
        <v>1</v>
      </c>
      <c r="G9" s="5"/>
      <c r="H9" s="5"/>
      <c r="I9" s="5"/>
      <c r="J9" s="5"/>
      <c r="K9" s="5">
        <v>1</v>
      </c>
      <c r="L9" s="5"/>
      <c r="M9" s="5"/>
      <c r="N9" s="5"/>
      <c r="O9" s="5"/>
      <c r="P9" s="5"/>
      <c r="Q9" s="5"/>
      <c r="R9" s="5"/>
    </row>
    <row r="10" spans="1:18" x14ac:dyDescent="0.25">
      <c r="A10" s="28" t="s">
        <v>46</v>
      </c>
      <c r="B10" s="23" t="s">
        <v>38</v>
      </c>
      <c r="C10" s="23">
        <v>9030.52</v>
      </c>
      <c r="D10" s="23">
        <v>2</v>
      </c>
      <c r="E10" s="23">
        <v>18061.04</v>
      </c>
      <c r="F10" s="23">
        <v>1</v>
      </c>
      <c r="G10" s="5"/>
      <c r="H10" s="5"/>
      <c r="I10" s="5"/>
      <c r="J10" s="5"/>
      <c r="K10" s="5">
        <v>1</v>
      </c>
      <c r="L10" s="5"/>
      <c r="M10" s="5"/>
      <c r="N10" s="5"/>
      <c r="O10" s="5"/>
      <c r="P10" s="5"/>
      <c r="Q10" s="5"/>
      <c r="R10" s="5"/>
    </row>
  </sheetData>
  <pageMargins left="0.7" right="0.7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Иван</cp:lastModifiedBy>
  <cp:lastPrinted>2019-05-23T06:29:27Z</cp:lastPrinted>
  <dcterms:created xsi:type="dcterms:W3CDTF">2015-02-12T13:01:25Z</dcterms:created>
  <dcterms:modified xsi:type="dcterms:W3CDTF">2021-12-27T09:38:06Z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