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7" i="1" l="1"/>
  <c r="G24" i="1" l="1"/>
  <c r="G14" i="1" l="1"/>
  <c r="H18" i="2" l="1"/>
  <c r="F18" i="2"/>
  <c r="E14" i="1"/>
  <c r="C14" i="1"/>
</calcChain>
</file>

<file path=xl/sharedStrings.xml><?xml version="1.0" encoding="utf-8"?>
<sst xmlns="http://schemas.openxmlformats.org/spreadsheetml/2006/main" count="56" uniqueCount="44">
  <si>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</si>
  <si>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</si>
  <si>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</si>
  <si>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</si>
  <si>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</si>
  <si>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</si>
  <si>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</si>
  <si>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</si>
  <si>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</si>
  <si>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</si>
  <si>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</si>
  <si>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</si>
  <si>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</si>
  <si>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</si>
  <si>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</si>
  <si>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у.Школьная , д.1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</si>
  <si>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</si>
  <si>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</si>
  <si>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</si>
  <si>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</si>
  <si>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</si>
  <si>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>Услуги управления ,общехоз.расходы</t>
  </si>
  <si>
    <t>Содержание информ-расчетн.центра</t>
  </si>
  <si>
    <t xml:space="preserve"> </t>
  </si>
  <si>
    <t>Технич.обслуж.инжен.оборуд.зданий</t>
  </si>
  <si>
    <t>Директор ООО Агентство "Талион"                                                        Кабакова З.Н.</t>
  </si>
  <si>
    <t>Очистка вентканалов и дымоходов</t>
  </si>
  <si>
    <t>АО"Мосводоканал"</t>
  </si>
  <si>
    <t>Ставки оплаты за жилое помещение за отчетный период 2015г.</t>
  </si>
  <si>
    <t>Структура тарифа по фактическим затратам на 1 кв.м. общей площади на 2015г., руб.</t>
  </si>
  <si>
    <t>Текущий ремонт жилищного фонда</t>
  </si>
  <si>
    <t xml:space="preserve">Освещение мест общего пользования </t>
  </si>
  <si>
    <t>Структура тарифа, установленного Администрацией города на 2015г. за 1 кв.м. общей площади, руб</t>
  </si>
  <si>
    <t xml:space="preserve">Санитарное содержание мест общего пользования </t>
  </si>
  <si>
    <t>Меры противопож.безоп.(ДУ и ППА)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</si>
  <si>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</si>
  <si>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</si>
  <si>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</si>
  <si>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</si>
  <si>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</si>
  <si>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Проверка вентканалов и дымоходов</t>
  </si>
  <si>
    <t>долг с 2007-2019г.</t>
  </si>
  <si>
    <t xml:space="preserve">Отчет деятельности управляющей компании ООО Агентство" Талион" за 2019 год         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</si>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</sst>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2" fontId="0" fillId="0" borderId="39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left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3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2" fontId="0" fillId="0" borderId="25" xfId="0" applyNumberFormat="1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workbookViewId="0">
      <selection activeCell="G37" sqref="G37:I37"/>
    </sheetView>
  </sheetViews>
  <sheetFormatPr defaultRowHeight="15" x14ac:dyDescent="0.25"/>
  <cols>
    <col min="6" max="6" width="14.7109375" customWidth="1"/>
  </cols>
  <sheetData>
    <row r="2" spans="1:9" x14ac:dyDescent="0.25">
      <c r="A2" s="78" t="s">
        <v>42</v>
      </c>
      <c r="B2" s="78"/>
      <c r="C2" s="78"/>
      <c r="D2" s="78"/>
      <c r="E2" s="78"/>
      <c r="F2" s="78"/>
      <c r="G2" s="78"/>
      <c r="H2" s="78"/>
      <c r="I2" s="78"/>
    </row>
    <row r="3" spans="1:9" x14ac:dyDescent="0.25">
      <c r="A3" s="78"/>
      <c r="B3" s="78"/>
      <c r="C3" s="78"/>
      <c r="D3" s="78"/>
      <c r="E3" s="78"/>
      <c r="F3" s="78"/>
      <c r="G3" s="78"/>
      <c r="H3" s="78"/>
      <c r="I3" s="78"/>
    </row>
    <row r="4" spans="1:9" x14ac:dyDescent="0.25">
      <c r="A4" s="6"/>
      <c r="B4" s="6"/>
      <c r="C4" s="79" t="s">
        <v>15</v>
      </c>
      <c r="D4" s="79"/>
      <c r="E4" s="79"/>
      <c r="F4" s="79"/>
      <c r="G4" s="79"/>
      <c r="H4" s="6"/>
      <c r="I4" s="6"/>
    </row>
    <row r="5" spans="1:9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</row>
    <row r="7" spans="1:9" ht="15.75" thickBot="1" x14ac:dyDescent="0.3">
      <c r="A7" s="6"/>
      <c r="B7" s="6"/>
      <c r="C7" s="6"/>
      <c r="D7" s="6"/>
      <c r="E7" s="6"/>
      <c r="F7" s="6"/>
      <c r="G7" s="6"/>
      <c r="H7" s="6"/>
      <c r="I7" s="7" t="s">
        <v>1</v>
      </c>
    </row>
    <row r="8" spans="1:9" x14ac:dyDescent="0.25">
      <c r="A8" s="80"/>
      <c r="B8" s="81"/>
      <c r="C8" s="84" t="s">
        <v>14</v>
      </c>
      <c r="D8" s="85"/>
      <c r="E8" s="84" t="s">
        <v>27</v>
      </c>
      <c r="F8" s="85"/>
      <c r="G8" s="84" t="s">
        <v>2</v>
      </c>
      <c r="H8" s="88"/>
      <c r="I8" s="90" t="s">
        <v>41</v>
      </c>
    </row>
    <row r="9" spans="1:9" ht="28.5" customHeight="1" thickBot="1" x14ac:dyDescent="0.3">
      <c r="A9" s="82"/>
      <c r="B9" s="83"/>
      <c r="C9" s="86"/>
      <c r="D9" s="87"/>
      <c r="E9" s="86"/>
      <c r="F9" s="87"/>
      <c r="G9" s="86"/>
      <c r="H9" s="89"/>
      <c r="I9" s="91"/>
    </row>
    <row r="10" spans="1:9" x14ac:dyDescent="0.25">
      <c r="A10" s="93" t="s">
        <v>3</v>
      </c>
      <c r="B10" s="94"/>
      <c r="C10" s="34">
        <v>2107.61</v>
      </c>
      <c r="D10" s="97"/>
      <c r="E10" s="34">
        <v>379.93</v>
      </c>
      <c r="F10" s="97"/>
      <c r="G10" s="34">
        <v>1874.6</v>
      </c>
      <c r="H10" s="35"/>
      <c r="I10" s="22"/>
    </row>
    <row r="11" spans="1:9" x14ac:dyDescent="0.25">
      <c r="A11" s="95"/>
      <c r="B11" s="96"/>
      <c r="C11" s="37"/>
      <c r="D11" s="98"/>
      <c r="E11" s="37"/>
      <c r="F11" s="98"/>
      <c r="G11" s="37"/>
      <c r="H11" s="38"/>
      <c r="I11" s="23"/>
    </row>
    <row r="12" spans="1:9" x14ac:dyDescent="0.25">
      <c r="A12" s="99" t="s">
        <v>4</v>
      </c>
      <c r="B12" s="100"/>
      <c r="C12" s="72">
        <v>2029.72</v>
      </c>
      <c r="D12" s="103"/>
      <c r="E12" s="72">
        <v>441.67</v>
      </c>
      <c r="F12" s="103"/>
      <c r="G12" s="72">
        <v>2228.06</v>
      </c>
      <c r="H12" s="73"/>
      <c r="I12" s="23"/>
    </row>
    <row r="13" spans="1:9" x14ac:dyDescent="0.25">
      <c r="A13" s="101"/>
      <c r="B13" s="102"/>
      <c r="C13" s="37"/>
      <c r="D13" s="98"/>
      <c r="E13" s="37"/>
      <c r="F13" s="98"/>
      <c r="G13" s="37"/>
      <c r="H13" s="38"/>
      <c r="I13" s="23"/>
    </row>
    <row r="14" spans="1:9" x14ac:dyDescent="0.25">
      <c r="A14" s="104" t="s">
        <v>5</v>
      </c>
      <c r="B14" s="105"/>
      <c r="C14" s="72">
        <f>C10-C12</f>
        <v>77.8900000000001</v>
      </c>
      <c r="D14" s="103"/>
      <c r="E14" s="72">
        <f>E10-E12</f>
        <v>-61.740000000000009</v>
      </c>
      <c r="F14" s="103"/>
      <c r="G14" s="72">
        <f>G10-G12</f>
        <v>-353.46000000000004</v>
      </c>
      <c r="H14" s="73"/>
      <c r="I14" s="24">
        <v>644.38</v>
      </c>
    </row>
    <row r="15" spans="1:9" ht="15.75" thickBot="1" x14ac:dyDescent="0.3">
      <c r="A15" s="106"/>
      <c r="B15" s="107"/>
      <c r="C15" s="108"/>
      <c r="D15" s="109"/>
      <c r="E15" s="108"/>
      <c r="F15" s="109"/>
      <c r="G15" s="108"/>
      <c r="H15" s="110"/>
      <c r="I15" s="25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79" t="s">
        <v>6</v>
      </c>
      <c r="B18" s="79"/>
      <c r="C18" s="79"/>
      <c r="D18" s="79"/>
      <c r="E18" s="79"/>
      <c r="F18" s="79"/>
      <c r="G18" s="79"/>
      <c r="H18" s="79"/>
      <c r="I18" s="79"/>
    </row>
    <row r="19" spans="1:10" ht="15.75" thickBot="1" x14ac:dyDescent="0.3">
      <c r="A19" s="6"/>
      <c r="B19" s="6"/>
      <c r="C19" s="6"/>
      <c r="D19" s="6"/>
      <c r="E19" s="6"/>
      <c r="F19" s="6"/>
      <c r="G19" s="6"/>
      <c r="H19" s="6"/>
      <c r="I19" s="7"/>
    </row>
    <row r="20" spans="1:10" ht="33.75" customHeight="1" thickBot="1" x14ac:dyDescent="0.3">
      <c r="A20" s="9" t="s">
        <v>7</v>
      </c>
      <c r="B20" s="111" t="s">
        <v>8</v>
      </c>
      <c r="C20" s="112"/>
      <c r="D20" s="112"/>
      <c r="E20" s="112"/>
      <c r="F20" s="113"/>
      <c r="G20" s="40" t="s">
        <v>13</v>
      </c>
      <c r="H20" s="41"/>
      <c r="I20" s="42"/>
    </row>
    <row r="21" spans="1:10" ht="15" customHeight="1" x14ac:dyDescent="0.25">
      <c r="A21" s="26">
        <v>1</v>
      </c>
      <c r="B21" s="28" t="s">
        <v>16</v>
      </c>
      <c r="C21" s="29"/>
      <c r="D21" s="29"/>
      <c r="E21" s="29"/>
      <c r="F21" s="30"/>
      <c r="G21" s="34">
        <v>181.14</v>
      </c>
      <c r="H21" s="35"/>
      <c r="I21" s="36"/>
    </row>
    <row r="22" spans="1:10" ht="3" customHeight="1" x14ac:dyDescent="0.25">
      <c r="A22" s="27"/>
      <c r="B22" s="31"/>
      <c r="C22" s="32"/>
      <c r="D22" s="32"/>
      <c r="E22" s="32"/>
      <c r="F22" s="33"/>
      <c r="G22" s="37"/>
      <c r="H22" s="38"/>
      <c r="I22" s="39"/>
    </row>
    <row r="23" spans="1:10" ht="15" customHeight="1" x14ac:dyDescent="0.25">
      <c r="A23" s="10">
        <v>2</v>
      </c>
      <c r="B23" s="58" t="s">
        <v>17</v>
      </c>
      <c r="C23" s="59"/>
      <c r="D23" s="59"/>
      <c r="E23" s="59"/>
      <c r="F23" s="60"/>
      <c r="G23" s="48">
        <v>259.27</v>
      </c>
      <c r="H23" s="61"/>
      <c r="I23" s="62"/>
    </row>
    <row r="24" spans="1:10" x14ac:dyDescent="0.25">
      <c r="A24" s="11">
        <v>3</v>
      </c>
      <c r="B24" s="45" t="s">
        <v>35</v>
      </c>
      <c r="C24" s="46"/>
      <c r="D24" s="46"/>
      <c r="E24" s="46"/>
      <c r="F24" s="47"/>
      <c r="G24" s="43">
        <f>SUM(G25:I28)</f>
        <v>327.07</v>
      </c>
      <c r="H24" s="43"/>
      <c r="I24" s="44"/>
    </row>
    <row r="25" spans="1:10" x14ac:dyDescent="0.25">
      <c r="A25" s="11" t="s">
        <v>23</v>
      </c>
      <c r="B25" s="45" t="s">
        <v>36</v>
      </c>
      <c r="C25" s="52"/>
      <c r="D25" s="52"/>
      <c r="E25" s="52"/>
      <c r="F25" s="53"/>
      <c r="G25" s="48">
        <v>6.3</v>
      </c>
      <c r="H25" s="49"/>
      <c r="I25" s="50"/>
      <c r="J25" s="13"/>
    </row>
    <row r="26" spans="1:10" x14ac:dyDescent="0.25">
      <c r="A26" s="11" t="s">
        <v>23</v>
      </c>
      <c r="B26" s="45" t="s">
        <v>37</v>
      </c>
      <c r="C26" s="52"/>
      <c r="D26" s="52"/>
      <c r="E26" s="52"/>
      <c r="F26" s="53"/>
      <c r="G26" s="48">
        <v>28.12</v>
      </c>
      <c r="H26" s="49"/>
      <c r="I26" s="50"/>
      <c r="J26" s="13"/>
    </row>
    <row r="27" spans="1:10" x14ac:dyDescent="0.25">
      <c r="A27" s="11" t="s">
        <v>23</v>
      </c>
      <c r="B27" s="45" t="s">
        <v>38</v>
      </c>
      <c r="C27" s="52"/>
      <c r="D27" s="52"/>
      <c r="E27" s="52"/>
      <c r="F27" s="53"/>
      <c r="G27" s="48">
        <v>14.28</v>
      </c>
      <c r="H27" s="49"/>
      <c r="I27" s="50"/>
      <c r="J27" s="13"/>
    </row>
    <row r="28" spans="1:10" x14ac:dyDescent="0.25">
      <c r="A28" s="11" t="s">
        <v>23</v>
      </c>
      <c r="B28" s="45" t="s">
        <v>39</v>
      </c>
      <c r="C28" s="52"/>
      <c r="D28" s="52"/>
      <c r="E28" s="52"/>
      <c r="F28" s="53"/>
      <c r="G28" s="48">
        <v>278.37</v>
      </c>
      <c r="H28" s="49"/>
      <c r="I28" s="50"/>
      <c r="J28" s="13"/>
    </row>
    <row r="29" spans="1:10" x14ac:dyDescent="0.25">
      <c r="A29" s="11">
        <v>4</v>
      </c>
      <c r="B29" s="45" t="s">
        <v>9</v>
      </c>
      <c r="C29" s="52"/>
      <c r="D29" s="52"/>
      <c r="E29" s="52"/>
      <c r="F29" s="53"/>
      <c r="G29" s="48">
        <v>209.22</v>
      </c>
      <c r="H29" s="49"/>
      <c r="I29" s="50"/>
    </row>
    <row r="30" spans="1:10" x14ac:dyDescent="0.25">
      <c r="A30" s="11">
        <v>5</v>
      </c>
      <c r="B30" s="21" t="s">
        <v>30</v>
      </c>
      <c r="C30" s="21"/>
      <c r="D30" s="21"/>
      <c r="E30" s="21"/>
      <c r="F30" s="21"/>
      <c r="G30" s="43">
        <v>432</v>
      </c>
      <c r="H30" s="43"/>
      <c r="I30" s="44"/>
    </row>
    <row r="31" spans="1:10" x14ac:dyDescent="0.25">
      <c r="A31" s="11">
        <v>6</v>
      </c>
      <c r="B31" s="57" t="s">
        <v>43</v>
      </c>
      <c r="C31" s="46"/>
      <c r="D31" s="46"/>
      <c r="E31" s="46"/>
      <c r="F31" s="47"/>
      <c r="G31" s="54">
        <v>1.5</v>
      </c>
      <c r="H31" s="55"/>
      <c r="I31" s="56"/>
    </row>
    <row r="32" spans="1:10" x14ac:dyDescent="0.25">
      <c r="A32" s="11">
        <v>7</v>
      </c>
      <c r="B32" s="21" t="s">
        <v>40</v>
      </c>
      <c r="C32" s="21"/>
      <c r="D32" s="21"/>
      <c r="E32" s="21"/>
      <c r="F32" s="21"/>
      <c r="G32" s="43">
        <v>1.87</v>
      </c>
      <c r="H32" s="43"/>
      <c r="I32" s="44"/>
    </row>
    <row r="33" spans="1:9" ht="14.25" customHeight="1" x14ac:dyDescent="0.25">
      <c r="A33" s="51">
        <v>8</v>
      </c>
      <c r="B33" s="15" t="s">
        <v>10</v>
      </c>
      <c r="C33" s="16"/>
      <c r="D33" s="16"/>
      <c r="E33" s="16"/>
      <c r="F33" s="17"/>
      <c r="G33" s="72">
        <v>237.23</v>
      </c>
      <c r="H33" s="73"/>
      <c r="I33" s="74"/>
    </row>
    <row r="34" spans="1:9" hidden="1" x14ac:dyDescent="0.25">
      <c r="A34" s="27"/>
      <c r="B34" s="18"/>
      <c r="C34" s="19"/>
      <c r="D34" s="19"/>
      <c r="E34" s="19"/>
      <c r="F34" s="20"/>
      <c r="G34" s="75"/>
      <c r="H34" s="76"/>
      <c r="I34" s="77"/>
    </row>
    <row r="35" spans="1:9" x14ac:dyDescent="0.25">
      <c r="A35" s="11">
        <v>9</v>
      </c>
      <c r="B35" s="21" t="s">
        <v>19</v>
      </c>
      <c r="C35" s="21"/>
      <c r="D35" s="21"/>
      <c r="E35" s="21"/>
      <c r="F35" s="21"/>
      <c r="G35" s="43">
        <v>85.92</v>
      </c>
      <c r="H35" s="43"/>
      <c r="I35" s="44"/>
    </row>
    <row r="36" spans="1:9" ht="15.75" thickBot="1" x14ac:dyDescent="0.3">
      <c r="A36" s="12">
        <v>10</v>
      </c>
      <c r="B36" s="69" t="s">
        <v>11</v>
      </c>
      <c r="C36" s="69"/>
      <c r="D36" s="69"/>
      <c r="E36" s="69"/>
      <c r="F36" s="69"/>
      <c r="G36" s="70">
        <v>205.38</v>
      </c>
      <c r="H36" s="70"/>
      <c r="I36" s="71"/>
    </row>
    <row r="37" spans="1:9" ht="15.75" thickBot="1" x14ac:dyDescent="0.3">
      <c r="A37" s="1" t="s">
        <v>23</v>
      </c>
      <c r="B37" s="63" t="s">
        <v>12</v>
      </c>
      <c r="C37" s="64"/>
      <c r="D37" s="64"/>
      <c r="E37" s="64"/>
      <c r="F37" s="65"/>
      <c r="G37" s="66">
        <f>G21+G23+G24+G29+G30+G31+G32+G33+G35+G36</f>
        <v>1940.6</v>
      </c>
      <c r="H37" s="67"/>
      <c r="I37" s="68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2" spans="1:9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25">
      <c r="A43" s="92" t="s">
        <v>25</v>
      </c>
      <c r="B43" s="92"/>
      <c r="C43" s="92"/>
      <c r="D43" s="92"/>
      <c r="E43" s="92"/>
      <c r="F43" s="92"/>
      <c r="G43" s="92"/>
      <c r="H43" s="92"/>
      <c r="I43" s="92"/>
    </row>
  </sheetData>
  <mergeCells count="59">
    <mergeCell ref="A43:I43"/>
    <mergeCell ref="A10:B11"/>
    <mergeCell ref="C10:D11"/>
    <mergeCell ref="E10:F11"/>
    <mergeCell ref="G10:H11"/>
    <mergeCell ref="A12:B13"/>
    <mergeCell ref="C12:D13"/>
    <mergeCell ref="E12:F13"/>
    <mergeCell ref="G12:H13"/>
    <mergeCell ref="G24:I24"/>
    <mergeCell ref="A14:B15"/>
    <mergeCell ref="C14:D15"/>
    <mergeCell ref="E14:F15"/>
    <mergeCell ref="G14:H15"/>
    <mergeCell ref="A18:I18"/>
    <mergeCell ref="B20:F20"/>
    <mergeCell ref="A2:I3"/>
    <mergeCell ref="C4:G4"/>
    <mergeCell ref="A6:I6"/>
    <mergeCell ref="A8:B9"/>
    <mergeCell ref="C8:D9"/>
    <mergeCell ref="E8:F9"/>
    <mergeCell ref="G8:H9"/>
    <mergeCell ref="I8:I9"/>
    <mergeCell ref="B37:F37"/>
    <mergeCell ref="G37:I37"/>
    <mergeCell ref="B29:F29"/>
    <mergeCell ref="G35:I35"/>
    <mergeCell ref="B36:F36"/>
    <mergeCell ref="G36:I36"/>
    <mergeCell ref="B32:F32"/>
    <mergeCell ref="G32:I32"/>
    <mergeCell ref="G33:I34"/>
    <mergeCell ref="G28:I28"/>
    <mergeCell ref="G31:I31"/>
    <mergeCell ref="B31:F31"/>
    <mergeCell ref="B23:F23"/>
    <mergeCell ref="G23:I23"/>
    <mergeCell ref="B25:F25"/>
    <mergeCell ref="G25:I25"/>
    <mergeCell ref="B26:F26"/>
    <mergeCell ref="G26:I26"/>
    <mergeCell ref="B27:F27"/>
    <mergeCell ref="A42:I42"/>
    <mergeCell ref="B33:F34"/>
    <mergeCell ref="B35:F35"/>
    <mergeCell ref="I10:I13"/>
    <mergeCell ref="I14:I15"/>
    <mergeCell ref="A21:A22"/>
    <mergeCell ref="B21:F22"/>
    <mergeCell ref="G21:I22"/>
    <mergeCell ref="G20:I20"/>
    <mergeCell ref="B30:F30"/>
    <mergeCell ref="G30:I30"/>
    <mergeCell ref="B24:F24"/>
    <mergeCell ref="G29:I29"/>
    <mergeCell ref="A33:A34"/>
    <mergeCell ref="G27:I27"/>
    <mergeCell ref="B28:F28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1" sqref="B11:E11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78" t="s">
        <v>28</v>
      </c>
      <c r="B1" s="78"/>
      <c r="C1" s="78"/>
      <c r="D1" s="78"/>
      <c r="E1" s="78"/>
      <c r="F1" s="78"/>
      <c r="G1" s="78"/>
      <c r="H1" s="78"/>
      <c r="I1" s="78"/>
    </row>
    <row r="2" spans="1:9" x14ac:dyDescent="0.25">
      <c r="A2" s="78"/>
      <c r="B2" s="78"/>
      <c r="C2" s="78"/>
      <c r="D2" s="78"/>
      <c r="E2" s="78"/>
      <c r="F2" s="78"/>
      <c r="G2" s="78"/>
      <c r="H2" s="78"/>
      <c r="I2" s="78"/>
    </row>
    <row r="3" spans="1:9" x14ac:dyDescent="0.25">
      <c r="D3" s="4" t="s">
        <v>15</v>
      </c>
      <c r="E3" s="4"/>
      <c r="F3" s="4"/>
    </row>
    <row r="5" spans="1:9" s="4" customFormat="1" ht="78.75" customHeight="1" x14ac:dyDescent="0.25">
      <c r="A5" s="3" t="s">
        <v>7</v>
      </c>
      <c r="B5" s="114" t="s">
        <v>8</v>
      </c>
      <c r="C5" s="114"/>
      <c r="D5" s="114"/>
      <c r="E5" s="114"/>
      <c r="F5" s="115" t="s">
        <v>32</v>
      </c>
      <c r="G5" s="115"/>
      <c r="H5" s="115" t="s">
        <v>29</v>
      </c>
      <c r="I5" s="115"/>
    </row>
    <row r="6" spans="1:9" ht="25.5" customHeight="1" x14ac:dyDescent="0.25">
      <c r="A6" s="5">
        <v>1</v>
      </c>
      <c r="B6" s="116" t="s">
        <v>18</v>
      </c>
      <c r="C6" s="117"/>
      <c r="D6" s="117"/>
      <c r="E6" s="117"/>
      <c r="F6" s="118">
        <v>2.5</v>
      </c>
      <c r="G6" s="118"/>
      <c r="H6" s="119">
        <v>2.4700000000000002</v>
      </c>
      <c r="I6" s="119"/>
    </row>
    <row r="7" spans="1:9" ht="28.5" customHeight="1" x14ac:dyDescent="0.25">
      <c r="A7" s="5">
        <v>2</v>
      </c>
      <c r="B7" s="116" t="s">
        <v>33</v>
      </c>
      <c r="C7" s="117"/>
      <c r="D7" s="117"/>
      <c r="E7" s="117"/>
      <c r="F7" s="119">
        <v>4.34</v>
      </c>
      <c r="G7" s="119"/>
      <c r="H7" s="119">
        <v>4.16</v>
      </c>
      <c r="I7" s="119"/>
    </row>
    <row r="8" spans="1:9" ht="20.25" customHeight="1" x14ac:dyDescent="0.25">
      <c r="A8" s="5">
        <v>3</v>
      </c>
      <c r="B8" s="116" t="s">
        <v>31</v>
      </c>
      <c r="C8" s="117"/>
      <c r="D8" s="117"/>
      <c r="E8" s="117"/>
      <c r="F8" s="118">
        <v>2.2000000000000002</v>
      </c>
      <c r="G8" s="118"/>
      <c r="H8" s="119">
        <v>2.1</v>
      </c>
      <c r="I8" s="119"/>
    </row>
    <row r="9" spans="1:9" x14ac:dyDescent="0.25">
      <c r="A9" s="5">
        <v>4</v>
      </c>
      <c r="B9" s="116" t="s">
        <v>9</v>
      </c>
      <c r="C9" s="117"/>
      <c r="D9" s="117"/>
      <c r="E9" s="117"/>
      <c r="F9" s="119">
        <v>5.29</v>
      </c>
      <c r="G9" s="119"/>
      <c r="H9" s="119">
        <v>3.62</v>
      </c>
      <c r="I9" s="119"/>
    </row>
    <row r="10" spans="1:9" ht="21.75" customHeight="1" x14ac:dyDescent="0.25">
      <c r="A10" s="5">
        <v>5</v>
      </c>
      <c r="B10" s="120" t="s">
        <v>30</v>
      </c>
      <c r="C10" s="121"/>
      <c r="D10" s="121"/>
      <c r="E10" s="122"/>
      <c r="F10" s="123">
        <v>7.48</v>
      </c>
      <c r="G10" s="124"/>
      <c r="H10" s="123">
        <v>6.94</v>
      </c>
      <c r="I10" s="124"/>
    </row>
    <row r="11" spans="1:9" ht="19.5" customHeight="1" x14ac:dyDescent="0.25">
      <c r="A11" s="5">
        <v>6</v>
      </c>
      <c r="B11" s="120" t="s">
        <v>34</v>
      </c>
      <c r="C11" s="121"/>
      <c r="D11" s="121"/>
      <c r="E11" s="122"/>
      <c r="F11" s="123">
        <v>1.35</v>
      </c>
      <c r="G11" s="125"/>
      <c r="H11" s="126">
        <v>0</v>
      </c>
      <c r="I11" s="127"/>
    </row>
    <row r="12" spans="1:9" ht="17.25" customHeight="1" x14ac:dyDescent="0.25">
      <c r="A12" s="5">
        <v>7</v>
      </c>
      <c r="B12" s="120" t="s">
        <v>24</v>
      </c>
      <c r="C12" s="121"/>
      <c r="D12" s="121"/>
      <c r="E12" s="122"/>
      <c r="F12" s="126">
        <v>0.1</v>
      </c>
      <c r="G12" s="127"/>
      <c r="H12" s="123">
        <v>0.16</v>
      </c>
      <c r="I12" s="125"/>
    </row>
    <row r="13" spans="1:9" x14ac:dyDescent="0.25">
      <c r="A13" s="5">
        <v>8</v>
      </c>
      <c r="B13" s="116" t="s">
        <v>26</v>
      </c>
      <c r="C13" s="117"/>
      <c r="D13" s="117"/>
      <c r="E13" s="117"/>
      <c r="F13" s="119">
        <v>0.23</v>
      </c>
      <c r="G13" s="119"/>
      <c r="H13" s="119">
        <v>0.03</v>
      </c>
      <c r="I13" s="119"/>
    </row>
    <row r="14" spans="1:9" ht="21.75" customHeight="1" x14ac:dyDescent="0.25">
      <c r="A14" s="5">
        <v>9</v>
      </c>
      <c r="B14" s="116" t="s">
        <v>21</v>
      </c>
      <c r="C14" s="117"/>
      <c r="D14" s="117"/>
      <c r="E14" s="117"/>
      <c r="F14" s="119">
        <v>1.75</v>
      </c>
      <c r="G14" s="119"/>
      <c r="H14" s="119">
        <v>1.67</v>
      </c>
      <c r="I14" s="119"/>
    </row>
    <row r="15" spans="1:9" x14ac:dyDescent="0.25">
      <c r="A15" s="5">
        <v>10</v>
      </c>
      <c r="B15" s="116" t="s">
        <v>22</v>
      </c>
      <c r="C15" s="117"/>
      <c r="D15" s="117"/>
      <c r="E15" s="117"/>
      <c r="F15" s="119">
        <v>1.27</v>
      </c>
      <c r="G15" s="119"/>
      <c r="H15" s="119">
        <v>1.25</v>
      </c>
      <c r="I15" s="119"/>
    </row>
    <row r="16" spans="1:9" ht="30" customHeight="1" x14ac:dyDescent="0.25">
      <c r="A16" s="5">
        <v>11</v>
      </c>
      <c r="B16" s="116" t="s">
        <v>19</v>
      </c>
      <c r="C16" s="117"/>
      <c r="D16" s="117"/>
      <c r="E16" s="117"/>
      <c r="F16" s="119">
        <v>1.55</v>
      </c>
      <c r="G16" s="119"/>
      <c r="H16" s="119">
        <v>1.41</v>
      </c>
      <c r="I16" s="119"/>
    </row>
    <row r="17" spans="1:9" x14ac:dyDescent="0.25">
      <c r="A17" s="5">
        <v>12</v>
      </c>
      <c r="B17" s="116" t="s">
        <v>20</v>
      </c>
      <c r="C17" s="117"/>
      <c r="D17" s="117"/>
      <c r="E17" s="117"/>
      <c r="F17" s="119">
        <v>3.42</v>
      </c>
      <c r="G17" s="119"/>
      <c r="H17" s="119">
        <v>3.21</v>
      </c>
      <c r="I17" s="119"/>
    </row>
    <row r="18" spans="1:9" x14ac:dyDescent="0.25">
      <c r="A18" s="128" t="s">
        <v>12</v>
      </c>
      <c r="B18" s="129"/>
      <c r="C18" s="129"/>
      <c r="D18" s="129"/>
      <c r="E18" s="130"/>
      <c r="F18" s="115">
        <f>SUM(F6:G17)</f>
        <v>31.480000000000004</v>
      </c>
      <c r="G18" s="115"/>
      <c r="H18" s="115">
        <f>SUM(H6:I17)</f>
        <v>27.020000000000007</v>
      </c>
      <c r="I18" s="115"/>
    </row>
    <row r="21" spans="1:9" x14ac:dyDescent="0.25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</sheetData>
  <mergeCells count="44">
    <mergeCell ref="A21:I21"/>
    <mergeCell ref="B11:E11"/>
    <mergeCell ref="B12:E12"/>
    <mergeCell ref="F11:G11"/>
    <mergeCell ref="H11:I11"/>
    <mergeCell ref="F12:G12"/>
    <mergeCell ref="H12:I12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B13:E13"/>
    <mergeCell ref="F13:G13"/>
    <mergeCell ref="H13:I13"/>
    <mergeCell ref="B9:E9"/>
    <mergeCell ref="F9:G9"/>
    <mergeCell ref="H9:I9"/>
    <mergeCell ref="B10:E10"/>
    <mergeCell ref="F10:G10"/>
    <mergeCell ref="H10:I10"/>
    <mergeCell ref="B7:E7"/>
    <mergeCell ref="F7:G7"/>
    <mergeCell ref="H7:I7"/>
    <mergeCell ref="B8:E8"/>
    <mergeCell ref="F8:G8"/>
    <mergeCell ref="H8:I8"/>
    <mergeCell ref="A1:I2"/>
    <mergeCell ref="B5:E5"/>
    <mergeCell ref="F5:G5"/>
    <mergeCell ref="H5:I5"/>
    <mergeCell ref="B6:E6"/>
    <mergeCell ref="F6:G6"/>
    <mergeCell ref="H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2018-02-12T08:45:27Z</cp:lastPrinted>
  <dcterms:created xsi:type="dcterms:W3CDTF">2013-01-17T08:41:11Z</dcterms:created>
  <dcterms:modified xsi:type="dcterms:W3CDTF">2020-02-03T11:54:31Z</dcterms:modified>
</cp:coreProperties>
</file>