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8" i="1" l="1"/>
  <c r="G24" i="1" l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<sst xmlns="http://schemas.openxmlformats.org/spreadsheetml/2006/main" count="58" uniqueCount="46">
  <si>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</si>
  <si>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</si>
  <si>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</si>
  <si>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</si>
  <si>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</si>
  <si>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</si>
  <si>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</si>
  <si>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</si>
  <si>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</si>
  <si>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</si>
  <si>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</si>
  <si>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</si>
  <si>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</si>
  <si>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</si>
  <si>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</si>
  <si>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Октябрьский пр-т, д.25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</si>
  <si>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</si>
  <si>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</si>
  <si>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</si>
  <si>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Очистка венканалов и дымоходов</t>
  </si>
  <si>
    <t>Содержание аварийно-диспетчерской службы</t>
  </si>
  <si>
    <t>Сбор и вывоз ТБО</t>
  </si>
  <si>
    <t>Услуги управления ,общехоз.расходы</t>
  </si>
  <si>
    <t>Содержание информ-расчетн.центра</t>
  </si>
  <si>
    <t xml:space="preserve"> </t>
  </si>
  <si>
    <t>Директор ООО Агентство "Талион"                                                               Кабакова З.Н.</t>
  </si>
  <si>
    <t>АО"Мосводоканал"</t>
  </si>
  <si>
    <t>Ставки оплаты за жилое помещение за отчетный период 2015г.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</si>
  <si>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</si>
  <si>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площадина 2015г. , руб.</t>
  </si>
  <si>
    <t>Текущий ремонт жилищного фонда</t>
  </si>
  <si>
    <t>Технич.обслуж.инжен.оборудования</t>
  </si>
  <si>
    <t xml:space="preserve"> Противопожарные мероприятия,тех/обсл.систем ДУ и ППА</t>
  </si>
  <si>
    <t xml:space="preserve">Санитарное содержание мест общего пользования </t>
  </si>
  <si>
    <t xml:space="preserve">Освещение мест общего пользования </t>
  </si>
  <si>
    <t xml:space="preserve"> Противопож.меропр,тех/обсл.ДУ и ППА</t>
  </si>
  <si>
    <t>Проверка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</si>
  <si>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</si>
  <si>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</si>
  <si>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</si>
  <si>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</si>
  <si>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</si>
  <si>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 xml:space="preserve">Отчет деятельности управляющей компании ООО Агентство" Талион" за 2019год         </t>
  </si>
  <si>
    <t>долг с 2007-2019г.</t>
  </si>
  <si>
    <t>Электроизмерительные работы</t>
  </si>
  <si>
    <t>Ремонт подвальных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</si>
</sst>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2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0" fontId="2" fillId="0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2" fontId="0" fillId="0" borderId="39" xfId="0" applyNumberFormat="1" applyFont="1" applyFill="1" applyBorder="1" applyAlignment="1">
      <alignment horizontal="center" vertical="center"/>
    </xf>
    <xf numFmtId="2" fontId="0" fillId="0" borderId="40" xfId="0" applyNumberFormat="1" applyFont="1" applyFill="1" applyBorder="1" applyAlignment="1">
      <alignment horizontal="center" vertical="center"/>
    </xf>
    <xf numFmtId="2" fontId="0" fillId="0" borderId="4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2" fontId="0" fillId="0" borderId="25" xfId="0" applyNumberFormat="1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topLeftCell="A4" workbookViewId="0">
      <selection activeCell="G38" sqref="G38:I38"/>
    </sheetView>
  </sheetViews>
  <sheetFormatPr defaultRowHeight="15" x14ac:dyDescent="0.25"/>
  <cols>
    <col min="6" max="6" width="18.7109375" customWidth="1"/>
  </cols>
  <sheetData>
    <row r="2" spans="1:9" x14ac:dyDescent="0.25">
      <c r="A2" s="58" t="s">
        <v>42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58"/>
      <c r="B3" s="58"/>
      <c r="C3" s="58"/>
      <c r="D3" s="58"/>
      <c r="E3" s="58"/>
      <c r="F3" s="58"/>
      <c r="G3" s="58"/>
      <c r="H3" s="58"/>
      <c r="I3" s="58"/>
    </row>
    <row r="4" spans="1:9" x14ac:dyDescent="0.25">
      <c r="A4" s="1"/>
      <c r="B4" s="1"/>
      <c r="C4" s="58" t="s">
        <v>15</v>
      </c>
      <c r="D4" s="58"/>
      <c r="E4" s="58"/>
      <c r="F4" s="58"/>
      <c r="G4" s="58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59"/>
      <c r="B8" s="60"/>
      <c r="C8" s="63" t="s">
        <v>14</v>
      </c>
      <c r="D8" s="64"/>
      <c r="E8" s="63" t="s">
        <v>26</v>
      </c>
      <c r="F8" s="64"/>
      <c r="G8" s="63" t="s">
        <v>2</v>
      </c>
      <c r="H8" s="67"/>
      <c r="I8" s="69" t="s">
        <v>43</v>
      </c>
    </row>
    <row r="9" spans="1:9" ht="25.5" customHeight="1" thickBot="1" x14ac:dyDescent="0.3">
      <c r="A9" s="61"/>
      <c r="B9" s="62"/>
      <c r="C9" s="65"/>
      <c r="D9" s="66"/>
      <c r="E9" s="65"/>
      <c r="F9" s="66"/>
      <c r="G9" s="65"/>
      <c r="H9" s="68"/>
      <c r="I9" s="70"/>
    </row>
    <row r="10" spans="1:9" x14ac:dyDescent="0.25">
      <c r="A10" s="47" t="s">
        <v>3</v>
      </c>
      <c r="B10" s="48"/>
      <c r="C10" s="51">
        <v>2079.1</v>
      </c>
      <c r="D10" s="52"/>
      <c r="E10" s="51">
        <v>286.19</v>
      </c>
      <c r="F10" s="52"/>
      <c r="G10" s="51">
        <v>1028.3</v>
      </c>
      <c r="H10" s="81"/>
      <c r="I10" s="71"/>
    </row>
    <row r="11" spans="1:9" x14ac:dyDescent="0.25">
      <c r="A11" s="49"/>
      <c r="B11" s="50"/>
      <c r="C11" s="44"/>
      <c r="D11" s="45"/>
      <c r="E11" s="44"/>
      <c r="F11" s="45"/>
      <c r="G11" s="44"/>
      <c r="H11" s="46"/>
      <c r="I11" s="72"/>
    </row>
    <row r="12" spans="1:9" x14ac:dyDescent="0.25">
      <c r="A12" s="84" t="s">
        <v>4</v>
      </c>
      <c r="B12" s="85"/>
      <c r="C12" s="22">
        <v>2036.62</v>
      </c>
      <c r="D12" s="43"/>
      <c r="E12" s="22">
        <v>337.95</v>
      </c>
      <c r="F12" s="43"/>
      <c r="G12" s="22">
        <v>1376.73</v>
      </c>
      <c r="H12" s="23"/>
      <c r="I12" s="72"/>
    </row>
    <row r="13" spans="1:9" x14ac:dyDescent="0.25">
      <c r="A13" s="86"/>
      <c r="B13" s="87"/>
      <c r="C13" s="44"/>
      <c r="D13" s="45"/>
      <c r="E13" s="44"/>
      <c r="F13" s="45"/>
      <c r="G13" s="44"/>
      <c r="H13" s="46"/>
      <c r="I13" s="72"/>
    </row>
    <row r="14" spans="1:9" x14ac:dyDescent="0.25">
      <c r="A14" s="88" t="s">
        <v>5</v>
      </c>
      <c r="B14" s="89"/>
      <c r="C14" s="22">
        <f>C10-C12</f>
        <v>42.480000000000018</v>
      </c>
      <c r="D14" s="43"/>
      <c r="E14" s="22">
        <f>E10-E12</f>
        <v>-51.759999999999991</v>
      </c>
      <c r="F14" s="43"/>
      <c r="G14" s="22">
        <f>G10-G12</f>
        <v>-348.43000000000006</v>
      </c>
      <c r="H14" s="23"/>
      <c r="I14" s="73">
        <v>384.34</v>
      </c>
    </row>
    <row r="15" spans="1:9" ht="15.75" thickBot="1" x14ac:dyDescent="0.3">
      <c r="A15" s="90"/>
      <c r="B15" s="91"/>
      <c r="C15" s="96"/>
      <c r="D15" s="98"/>
      <c r="E15" s="96"/>
      <c r="F15" s="98"/>
      <c r="G15" s="96"/>
      <c r="H15" s="97"/>
      <c r="I15" s="74"/>
    </row>
    <row r="16" spans="1:9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10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10" x14ac:dyDescent="0.25">
      <c r="A18" s="92" t="s">
        <v>6</v>
      </c>
      <c r="B18" s="92"/>
      <c r="C18" s="92"/>
      <c r="D18" s="92"/>
      <c r="E18" s="92"/>
      <c r="F18" s="92"/>
      <c r="G18" s="92"/>
      <c r="H18" s="92"/>
      <c r="I18" s="92"/>
    </row>
    <row r="19" spans="1:10" ht="15.75" thickBot="1" x14ac:dyDescent="0.3">
      <c r="A19" s="10"/>
      <c r="B19" s="10"/>
      <c r="C19" s="10"/>
      <c r="D19" s="10"/>
      <c r="E19" s="10"/>
      <c r="F19" s="10"/>
      <c r="G19" s="10"/>
      <c r="H19" s="10"/>
      <c r="I19" s="11"/>
    </row>
    <row r="20" spans="1:10" ht="33.75" customHeight="1" thickBot="1" x14ac:dyDescent="0.3">
      <c r="A20" s="12" t="s">
        <v>7</v>
      </c>
      <c r="B20" s="93" t="s">
        <v>8</v>
      </c>
      <c r="C20" s="94"/>
      <c r="D20" s="94"/>
      <c r="E20" s="94"/>
      <c r="F20" s="95"/>
      <c r="G20" s="99" t="s">
        <v>13</v>
      </c>
      <c r="H20" s="100"/>
      <c r="I20" s="101"/>
    </row>
    <row r="21" spans="1:10" ht="15" customHeight="1" x14ac:dyDescent="0.25">
      <c r="A21" s="102">
        <v>1</v>
      </c>
      <c r="B21" s="75" t="s">
        <v>16</v>
      </c>
      <c r="C21" s="76"/>
      <c r="D21" s="76"/>
      <c r="E21" s="76"/>
      <c r="F21" s="77"/>
      <c r="G21" s="51">
        <v>267.20999999999998</v>
      </c>
      <c r="H21" s="81"/>
      <c r="I21" s="82"/>
      <c r="J21" s="8"/>
    </row>
    <row r="22" spans="1:10" ht="1.5" customHeight="1" x14ac:dyDescent="0.25">
      <c r="A22" s="103"/>
      <c r="B22" s="78"/>
      <c r="C22" s="79"/>
      <c r="D22" s="79"/>
      <c r="E22" s="79"/>
      <c r="F22" s="80"/>
      <c r="G22" s="44"/>
      <c r="H22" s="46"/>
      <c r="I22" s="83"/>
      <c r="J22" s="8"/>
    </row>
    <row r="23" spans="1:10" ht="15" customHeight="1" x14ac:dyDescent="0.25">
      <c r="A23" s="13">
        <v>2</v>
      </c>
      <c r="B23" s="106" t="s">
        <v>17</v>
      </c>
      <c r="C23" s="107"/>
      <c r="D23" s="107"/>
      <c r="E23" s="107"/>
      <c r="F23" s="108"/>
      <c r="G23" s="40">
        <v>184.07</v>
      </c>
      <c r="H23" s="109"/>
      <c r="I23" s="110"/>
      <c r="J23" s="8"/>
    </row>
    <row r="24" spans="1:10" x14ac:dyDescent="0.25">
      <c r="A24" s="14">
        <v>3</v>
      </c>
      <c r="B24" s="37" t="s">
        <v>37</v>
      </c>
      <c r="C24" s="104"/>
      <c r="D24" s="104"/>
      <c r="E24" s="104"/>
      <c r="F24" s="105"/>
      <c r="G24" s="20">
        <f>SUM(G25:I28)</f>
        <v>184.73000000000002</v>
      </c>
      <c r="H24" s="20"/>
      <c r="I24" s="21"/>
      <c r="J24" s="8"/>
    </row>
    <row r="25" spans="1:10" x14ac:dyDescent="0.25">
      <c r="A25" s="14" t="s">
        <v>24</v>
      </c>
      <c r="B25" s="37" t="s">
        <v>38</v>
      </c>
      <c r="C25" s="38"/>
      <c r="D25" s="38"/>
      <c r="E25" s="38"/>
      <c r="F25" s="39"/>
      <c r="G25" s="40">
        <v>6.23</v>
      </c>
      <c r="H25" s="41"/>
      <c r="I25" s="42"/>
      <c r="J25" s="16"/>
    </row>
    <row r="26" spans="1:10" x14ac:dyDescent="0.25">
      <c r="A26" s="14" t="s">
        <v>24</v>
      </c>
      <c r="B26" s="37" t="s">
        <v>39</v>
      </c>
      <c r="C26" s="38"/>
      <c r="D26" s="38"/>
      <c r="E26" s="38"/>
      <c r="F26" s="39"/>
      <c r="G26" s="40">
        <v>27.79</v>
      </c>
      <c r="H26" s="41"/>
      <c r="I26" s="42"/>
      <c r="J26" s="16"/>
    </row>
    <row r="27" spans="1:10" x14ac:dyDescent="0.25">
      <c r="A27" s="14" t="s">
        <v>24</v>
      </c>
      <c r="B27" s="37" t="s">
        <v>40</v>
      </c>
      <c r="C27" s="38"/>
      <c r="D27" s="38"/>
      <c r="E27" s="38"/>
      <c r="F27" s="39"/>
      <c r="G27" s="40">
        <v>14.09</v>
      </c>
      <c r="H27" s="41"/>
      <c r="I27" s="42"/>
      <c r="J27" s="16"/>
    </row>
    <row r="28" spans="1:10" x14ac:dyDescent="0.25">
      <c r="A28" s="14" t="s">
        <v>24</v>
      </c>
      <c r="B28" s="37" t="s">
        <v>41</v>
      </c>
      <c r="C28" s="38"/>
      <c r="D28" s="38"/>
      <c r="E28" s="38"/>
      <c r="F28" s="39"/>
      <c r="G28" s="40">
        <v>136.62</v>
      </c>
      <c r="H28" s="41"/>
      <c r="I28" s="42"/>
      <c r="J28" s="16"/>
    </row>
    <row r="29" spans="1:10" x14ac:dyDescent="0.25">
      <c r="A29" s="14">
        <v>4</v>
      </c>
      <c r="B29" s="37" t="s">
        <v>9</v>
      </c>
      <c r="C29" s="104"/>
      <c r="D29" s="104"/>
      <c r="E29" s="104"/>
      <c r="F29" s="105"/>
      <c r="G29" s="40">
        <v>261.49</v>
      </c>
      <c r="H29" s="41"/>
      <c r="I29" s="42"/>
      <c r="J29" s="8"/>
    </row>
    <row r="30" spans="1:10" x14ac:dyDescent="0.25">
      <c r="A30" s="14">
        <v>5</v>
      </c>
      <c r="B30" s="37" t="s">
        <v>30</v>
      </c>
      <c r="C30" s="38"/>
      <c r="D30" s="38"/>
      <c r="E30" s="38"/>
      <c r="F30" s="39"/>
      <c r="G30" s="40">
        <v>438.29</v>
      </c>
      <c r="H30" s="41"/>
      <c r="I30" s="42"/>
      <c r="J30" s="8"/>
    </row>
    <row r="31" spans="1:10" x14ac:dyDescent="0.25">
      <c r="A31" s="14">
        <v>6</v>
      </c>
      <c r="B31" s="37" t="s">
        <v>32</v>
      </c>
      <c r="C31" s="53"/>
      <c r="D31" s="53"/>
      <c r="E31" s="53"/>
      <c r="F31" s="54"/>
      <c r="G31" s="55">
        <v>156.22999999999999</v>
      </c>
      <c r="H31" s="56"/>
      <c r="I31" s="57"/>
      <c r="J31" s="8"/>
    </row>
    <row r="32" spans="1:10" x14ac:dyDescent="0.25">
      <c r="A32" s="14">
        <v>7</v>
      </c>
      <c r="B32" s="37" t="s">
        <v>44</v>
      </c>
      <c r="C32" s="53"/>
      <c r="D32" s="53"/>
      <c r="E32" s="53"/>
      <c r="F32" s="54"/>
      <c r="G32" s="55">
        <v>1.5</v>
      </c>
      <c r="H32" s="56"/>
      <c r="I32" s="57"/>
      <c r="J32" s="8"/>
    </row>
    <row r="33" spans="1:10" x14ac:dyDescent="0.25">
      <c r="A33" s="14">
        <v>8</v>
      </c>
      <c r="B33" s="37" t="s">
        <v>45</v>
      </c>
      <c r="C33" s="53"/>
      <c r="D33" s="53"/>
      <c r="E33" s="53"/>
      <c r="F33" s="54"/>
      <c r="G33" s="55">
        <v>122.02</v>
      </c>
      <c r="H33" s="56"/>
      <c r="I33" s="57"/>
      <c r="J33" s="8"/>
    </row>
    <row r="34" spans="1:10" x14ac:dyDescent="0.25">
      <c r="A34" s="14">
        <v>9</v>
      </c>
      <c r="B34" s="19" t="s">
        <v>36</v>
      </c>
      <c r="C34" s="19"/>
      <c r="D34" s="19"/>
      <c r="E34" s="19"/>
      <c r="F34" s="19"/>
      <c r="G34" s="20">
        <v>1.18</v>
      </c>
      <c r="H34" s="20"/>
      <c r="I34" s="21"/>
      <c r="J34" s="8"/>
    </row>
    <row r="35" spans="1:10" ht="14.25" customHeight="1" x14ac:dyDescent="0.25">
      <c r="A35" s="17">
        <v>10</v>
      </c>
      <c r="B35" s="34" t="s">
        <v>10</v>
      </c>
      <c r="C35" s="35"/>
      <c r="D35" s="35"/>
      <c r="E35" s="35"/>
      <c r="F35" s="36"/>
      <c r="G35" s="22">
        <v>234.05</v>
      </c>
      <c r="H35" s="23"/>
      <c r="I35" s="24"/>
      <c r="J35" s="8"/>
    </row>
    <row r="36" spans="1:10" x14ac:dyDescent="0.25">
      <c r="A36" s="14">
        <v>11</v>
      </c>
      <c r="B36" s="19" t="s">
        <v>20</v>
      </c>
      <c r="C36" s="19"/>
      <c r="D36" s="19"/>
      <c r="E36" s="19"/>
      <c r="F36" s="19"/>
      <c r="G36" s="20">
        <v>81.81</v>
      </c>
      <c r="H36" s="20"/>
      <c r="I36" s="21"/>
      <c r="J36" s="8"/>
    </row>
    <row r="37" spans="1:10" ht="15.75" thickBot="1" x14ac:dyDescent="0.3">
      <c r="A37" s="15">
        <v>12</v>
      </c>
      <c r="B37" s="25" t="s">
        <v>11</v>
      </c>
      <c r="C37" s="25"/>
      <c r="D37" s="25"/>
      <c r="E37" s="25"/>
      <c r="F37" s="25"/>
      <c r="G37" s="26">
        <v>202.62</v>
      </c>
      <c r="H37" s="26"/>
      <c r="I37" s="27"/>
      <c r="J37" s="8"/>
    </row>
    <row r="38" spans="1:10" ht="15.75" thickBot="1" x14ac:dyDescent="0.3">
      <c r="A38" s="2" t="s">
        <v>24</v>
      </c>
      <c r="B38" s="28" t="s">
        <v>12</v>
      </c>
      <c r="C38" s="29"/>
      <c r="D38" s="29"/>
      <c r="E38" s="29"/>
      <c r="F38" s="30"/>
      <c r="G38" s="31">
        <f>G21+G23+G24+G29+G30+G31+G32+G33+G34+G35+G36+G37</f>
        <v>2135.1999999999998</v>
      </c>
      <c r="H38" s="32"/>
      <c r="I38" s="33"/>
      <c r="J38" s="8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</row>
    <row r="42" spans="1:10" x14ac:dyDescent="0.25">
      <c r="A42" s="18" t="s">
        <v>25</v>
      </c>
      <c r="B42" s="18"/>
      <c r="C42" s="18"/>
      <c r="D42" s="18"/>
      <c r="E42" s="18"/>
      <c r="F42" s="18"/>
      <c r="G42" s="18"/>
      <c r="H42" s="18"/>
      <c r="I42" s="18"/>
    </row>
  </sheetData>
  <mergeCells count="61">
    <mergeCell ref="B33:F33"/>
    <mergeCell ref="G33:I33"/>
    <mergeCell ref="B32:F32"/>
    <mergeCell ref="G32:I32"/>
    <mergeCell ref="A14:B15"/>
    <mergeCell ref="A18:I18"/>
    <mergeCell ref="B20:F20"/>
    <mergeCell ref="G14:H15"/>
    <mergeCell ref="C14:D15"/>
    <mergeCell ref="E14:F15"/>
    <mergeCell ref="G20:I20"/>
    <mergeCell ref="A21:A22"/>
    <mergeCell ref="B24:F24"/>
    <mergeCell ref="B29:F29"/>
    <mergeCell ref="B23:F23"/>
    <mergeCell ref="G23:I23"/>
    <mergeCell ref="B31:F31"/>
    <mergeCell ref="G31:I31"/>
    <mergeCell ref="A2:I3"/>
    <mergeCell ref="C4:G4"/>
    <mergeCell ref="A6:I6"/>
    <mergeCell ref="A8:B9"/>
    <mergeCell ref="C8:D9"/>
    <mergeCell ref="E8:F9"/>
    <mergeCell ref="G8:H9"/>
    <mergeCell ref="I8:I9"/>
    <mergeCell ref="I10:I13"/>
    <mergeCell ref="I14:I15"/>
    <mergeCell ref="B21:F22"/>
    <mergeCell ref="G21:I22"/>
    <mergeCell ref="G10:H11"/>
    <mergeCell ref="A12:B13"/>
    <mergeCell ref="C12:D13"/>
    <mergeCell ref="E12:F13"/>
    <mergeCell ref="G12:H13"/>
    <mergeCell ref="A10:B11"/>
    <mergeCell ref="C10:D11"/>
    <mergeCell ref="E10:F11"/>
    <mergeCell ref="B30:F30"/>
    <mergeCell ref="G30:I30"/>
    <mergeCell ref="G29:I29"/>
    <mergeCell ref="G24:I24"/>
    <mergeCell ref="B25:F25"/>
    <mergeCell ref="G25:I25"/>
    <mergeCell ref="B26:F26"/>
    <mergeCell ref="G26:I26"/>
    <mergeCell ref="B27:F27"/>
    <mergeCell ref="G27:I27"/>
    <mergeCell ref="B28:F28"/>
    <mergeCell ref="G28:I28"/>
    <mergeCell ref="A42:I42"/>
    <mergeCell ref="B34:F34"/>
    <mergeCell ref="G34:I34"/>
    <mergeCell ref="G35:I35"/>
    <mergeCell ref="B36:F36"/>
    <mergeCell ref="G36:I36"/>
    <mergeCell ref="B37:F37"/>
    <mergeCell ref="G37:I37"/>
    <mergeCell ref="B38:F38"/>
    <mergeCell ref="G38:I38"/>
    <mergeCell ref="B35:F35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12" sqref="A12"/>
    </sheetView>
  </sheetViews>
  <sheetFormatPr defaultRowHeight="15" x14ac:dyDescent="0.25"/>
  <cols>
    <col min="1" max="1" width="6.5703125" customWidth="1"/>
    <col min="5" max="5" width="11.140625" customWidth="1"/>
    <col min="7" max="7" width="16.5703125" customWidth="1"/>
  </cols>
  <sheetData>
    <row r="1" spans="1:9" x14ac:dyDescent="0.25">
      <c r="A1" s="58" t="s">
        <v>27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8"/>
      <c r="B2" s="58"/>
      <c r="C2" s="58"/>
      <c r="D2" s="58"/>
      <c r="E2" s="58"/>
      <c r="F2" s="58"/>
      <c r="G2" s="58"/>
      <c r="H2" s="58"/>
      <c r="I2" s="58"/>
    </row>
    <row r="3" spans="1:9" x14ac:dyDescent="0.25">
      <c r="D3" s="6" t="s">
        <v>15</v>
      </c>
      <c r="E3" s="6"/>
      <c r="F3" s="6"/>
    </row>
    <row r="5" spans="1:9" s="6" customFormat="1" ht="78.75" customHeight="1" x14ac:dyDescent="0.25">
      <c r="A5" s="5" t="s">
        <v>7</v>
      </c>
      <c r="B5" s="123" t="s">
        <v>8</v>
      </c>
      <c r="C5" s="123"/>
      <c r="D5" s="123"/>
      <c r="E5" s="123"/>
      <c r="F5" s="114" t="s">
        <v>28</v>
      </c>
      <c r="G5" s="114"/>
      <c r="H5" s="114" t="s">
        <v>29</v>
      </c>
      <c r="I5" s="114"/>
    </row>
    <row r="6" spans="1:9" ht="18.75" customHeight="1" x14ac:dyDescent="0.25">
      <c r="A6" s="7">
        <v>1</v>
      </c>
      <c r="B6" s="111" t="s">
        <v>18</v>
      </c>
      <c r="C6" s="112"/>
      <c r="D6" s="112"/>
      <c r="E6" s="112"/>
      <c r="F6" s="124">
        <v>2.5</v>
      </c>
      <c r="G6" s="124"/>
      <c r="H6" s="113">
        <v>1.56</v>
      </c>
      <c r="I6" s="113"/>
    </row>
    <row r="7" spans="1:9" ht="24" customHeight="1" x14ac:dyDescent="0.25">
      <c r="A7" s="7">
        <v>2</v>
      </c>
      <c r="B7" s="111" t="s">
        <v>33</v>
      </c>
      <c r="C7" s="112"/>
      <c r="D7" s="112"/>
      <c r="E7" s="112"/>
      <c r="F7" s="113">
        <v>4.34</v>
      </c>
      <c r="G7" s="113"/>
      <c r="H7" s="113">
        <v>4.16</v>
      </c>
      <c r="I7" s="113"/>
    </row>
    <row r="8" spans="1:9" ht="21.75" customHeight="1" x14ac:dyDescent="0.25">
      <c r="A8" s="7">
        <v>3</v>
      </c>
      <c r="B8" s="111" t="s">
        <v>34</v>
      </c>
      <c r="C8" s="112"/>
      <c r="D8" s="112"/>
      <c r="E8" s="112"/>
      <c r="F8" s="113">
        <v>2.2000000000000002</v>
      </c>
      <c r="G8" s="113"/>
      <c r="H8" s="113">
        <v>2.1</v>
      </c>
      <c r="I8" s="113"/>
    </row>
    <row r="9" spans="1:9" ht="21" customHeight="1" x14ac:dyDescent="0.25">
      <c r="A9" s="7">
        <v>4</v>
      </c>
      <c r="B9" s="111" t="s">
        <v>9</v>
      </c>
      <c r="C9" s="112"/>
      <c r="D9" s="112"/>
      <c r="E9" s="112"/>
      <c r="F9" s="113">
        <v>5.29</v>
      </c>
      <c r="G9" s="113"/>
      <c r="H9" s="113">
        <v>4.6900000000000004</v>
      </c>
      <c r="I9" s="113"/>
    </row>
    <row r="10" spans="1:9" ht="18.75" customHeight="1" x14ac:dyDescent="0.25">
      <c r="A10" s="7">
        <v>5</v>
      </c>
      <c r="B10" s="118" t="s">
        <v>30</v>
      </c>
      <c r="C10" s="119"/>
      <c r="D10" s="119"/>
      <c r="E10" s="120"/>
      <c r="F10" s="121">
        <v>7.48</v>
      </c>
      <c r="G10" s="122"/>
      <c r="H10" s="121">
        <v>6.47</v>
      </c>
      <c r="I10" s="122"/>
    </row>
    <row r="11" spans="1:9" ht="23.25" customHeight="1" x14ac:dyDescent="0.25">
      <c r="A11" s="7">
        <v>6</v>
      </c>
      <c r="B11" s="118" t="s">
        <v>31</v>
      </c>
      <c r="C11" s="119"/>
      <c r="D11" s="119"/>
      <c r="E11" s="120"/>
      <c r="F11" s="126">
        <v>0.1</v>
      </c>
      <c r="G11" s="127"/>
      <c r="H11" s="121">
        <v>0</v>
      </c>
      <c r="I11" s="125"/>
    </row>
    <row r="12" spans="1:9" ht="18" customHeight="1" x14ac:dyDescent="0.25">
      <c r="A12" s="7">
        <v>7</v>
      </c>
      <c r="B12" s="118" t="s">
        <v>35</v>
      </c>
      <c r="C12" s="119"/>
      <c r="D12" s="119"/>
      <c r="E12" s="120"/>
      <c r="F12" s="121">
        <v>1.35</v>
      </c>
      <c r="G12" s="125"/>
      <c r="H12" s="121">
        <v>1.59</v>
      </c>
      <c r="I12" s="125"/>
    </row>
    <row r="13" spans="1:9" x14ac:dyDescent="0.25">
      <c r="A13" s="7">
        <v>8</v>
      </c>
      <c r="B13" s="111" t="s">
        <v>19</v>
      </c>
      <c r="C13" s="112"/>
      <c r="D13" s="112"/>
      <c r="E13" s="112"/>
      <c r="F13" s="113">
        <v>0.23</v>
      </c>
      <c r="G13" s="113"/>
      <c r="H13" s="113">
        <v>0.02</v>
      </c>
      <c r="I13" s="113"/>
    </row>
    <row r="14" spans="1:9" ht="21.75" customHeight="1" x14ac:dyDescent="0.25">
      <c r="A14" s="7">
        <v>9</v>
      </c>
      <c r="B14" s="111" t="s">
        <v>22</v>
      </c>
      <c r="C14" s="112"/>
      <c r="D14" s="112"/>
      <c r="E14" s="112"/>
      <c r="F14" s="113">
        <v>1.75</v>
      </c>
      <c r="G14" s="113"/>
      <c r="H14" s="113">
        <v>1.67</v>
      </c>
      <c r="I14" s="113"/>
    </row>
    <row r="15" spans="1:9" x14ac:dyDescent="0.25">
      <c r="A15" s="7">
        <v>10</v>
      </c>
      <c r="B15" s="111" t="s">
        <v>23</v>
      </c>
      <c r="C15" s="112"/>
      <c r="D15" s="112"/>
      <c r="E15" s="112"/>
      <c r="F15" s="113">
        <v>1.27</v>
      </c>
      <c r="G15" s="113"/>
      <c r="H15" s="113">
        <v>1.25</v>
      </c>
      <c r="I15" s="113"/>
    </row>
    <row r="16" spans="1:9" ht="30" customHeight="1" x14ac:dyDescent="0.25">
      <c r="A16" s="7">
        <v>11</v>
      </c>
      <c r="B16" s="111" t="s">
        <v>20</v>
      </c>
      <c r="C16" s="112"/>
      <c r="D16" s="112"/>
      <c r="E16" s="112"/>
      <c r="F16" s="113">
        <v>1.55</v>
      </c>
      <c r="G16" s="113"/>
      <c r="H16" s="113">
        <v>1.41</v>
      </c>
      <c r="I16" s="113"/>
    </row>
    <row r="17" spans="1:10" x14ac:dyDescent="0.25">
      <c r="A17" s="7">
        <v>12</v>
      </c>
      <c r="B17" s="111" t="s">
        <v>21</v>
      </c>
      <c r="C17" s="112"/>
      <c r="D17" s="112"/>
      <c r="E17" s="112"/>
      <c r="F17" s="113">
        <v>3.42</v>
      </c>
      <c r="G17" s="113"/>
      <c r="H17" s="113">
        <v>3.21</v>
      </c>
      <c r="I17" s="113"/>
    </row>
    <row r="18" spans="1:10" x14ac:dyDescent="0.25">
      <c r="A18" s="115" t="s">
        <v>12</v>
      </c>
      <c r="B18" s="116"/>
      <c r="C18" s="116"/>
      <c r="D18" s="116"/>
      <c r="E18" s="117"/>
      <c r="F18" s="114">
        <f>SUM(F6:G17)</f>
        <v>31.480000000000004</v>
      </c>
      <c r="G18" s="114"/>
      <c r="H18" s="114">
        <f>SUM(H6:I17)</f>
        <v>28.13</v>
      </c>
      <c r="I18" s="114"/>
    </row>
    <row r="21" spans="1:10" x14ac:dyDescent="0.25">
      <c r="B21" s="18" t="s">
        <v>25</v>
      </c>
      <c r="C21" s="18"/>
      <c r="D21" s="18"/>
      <c r="E21" s="18"/>
      <c r="F21" s="18"/>
      <c r="G21" s="18"/>
      <c r="H21" s="18"/>
      <c r="I21" s="18"/>
      <c r="J21" s="18"/>
    </row>
  </sheetData>
  <mergeCells count="44">
    <mergeCell ref="B12:E12"/>
    <mergeCell ref="F12:G12"/>
    <mergeCell ref="H12:I12"/>
    <mergeCell ref="B11:E11"/>
    <mergeCell ref="F11:G11"/>
    <mergeCell ref="H11:I11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21:J21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2016-03-09T12:54:13Z</cp:lastPrinted>
  <dcterms:created xsi:type="dcterms:W3CDTF">2013-01-17T08:41:11Z</dcterms:created>
  <dcterms:modified xsi:type="dcterms:W3CDTF">2020-02-03T11:42:27Z</dcterms:modified>
</cp:coreProperties>
</file>