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7" i="1" l="1"/>
  <c r="G24" i="1" l="1"/>
  <c r="H18" i="2" l="1"/>
  <c r="F18" i="2"/>
  <c r="G14" i="1"/>
  <c r="E14" i="1"/>
  <c r="C14" i="1"/>
</calcChain>
</file>

<file path=xl/sharedStrings.xml><?xml version="1.0" encoding="utf-8"?>
<sst xmlns="http://schemas.openxmlformats.org/spreadsheetml/2006/main" count="56" uniqueCount="45">
  <si>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</si>
  <si>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</si>
  <si>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</si>
  <si>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</si>
  <si>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</si>
  <si>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</si>
  <si>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</si>
  <si>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</si>
  <si>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</si>
  <si>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</si>
  <si>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</si>
  <si>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</si>
  <si>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</si>
  <si>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</si>
  <si>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>у.Школьная , д.3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</si>
  <si>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</si>
  <si>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</si>
  <si>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</si>
  <si>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Содержание аварийно-диспетчерской службы</t>
  </si>
  <si>
    <t>Сбор и вывоз ТБО</t>
  </si>
  <si>
    <t>Технич.обслуж.ВДГО</t>
  </si>
  <si>
    <t>Содержание информ-расчетн.центра</t>
  </si>
  <si>
    <t>Услуги управления ,общехоз.расходы</t>
  </si>
  <si>
    <t>у.Школьная,д.3</t>
  </si>
  <si>
    <t xml:space="preserve"> </t>
  </si>
  <si>
    <t>Директор ООО Агентство "Талион"                                                          Кабакова З.Н.</t>
  </si>
  <si>
    <t>АО"Мосводоканал"</t>
  </si>
  <si>
    <t>Ставки оплаты за жилое помещение за отчетный период 2015г.</t>
  </si>
  <si>
    <t>Структура тарифа, установленного Администрацией города на 2015г. за 1 кв.м. общей площади, руб</t>
  </si>
  <si>
    <t>Структура тарифа по фактическим затратам на 1 кв.м. общей площади на 2015г., руб.</t>
  </si>
  <si>
    <t xml:space="preserve">Освещение мест общего пользования </t>
  </si>
  <si>
    <t>Текущий ремонт жилищного фонда</t>
  </si>
  <si>
    <t xml:space="preserve">Очистка вентканалов </t>
  </si>
  <si>
    <t>Противопож.мероприятия</t>
  </si>
  <si>
    <t>Технич.обслуж.инжен.оборуд.</t>
  </si>
  <si>
    <t>Проверка вентканалов</t>
  </si>
  <si>
    <t>Коммунальные ресурсы в целях содержания ОИ в МКД</t>
  </si>
  <si>
    <t>Техническое обслуживание ВДГО</t>
  </si>
  <si>
    <t>холодная вода</t>
  </si>
  <si>
    <t>горячая вода</t>
  </si>
  <si>
    <t>отведение сточных вод</t>
  </si>
  <si>
    <t>электроэнергия мест общего пользования</t>
  </si>
  <si>
    <t>долг с 2007-2019г.</t>
  </si>
  <si>
    <t xml:space="preserve">Отчет деятельности управляющей компании ООО Агентство" Талион" за 2019 год         </t>
  </si>
  <si>
    <t>Электроизмерительные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</si>
</sst>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0" fontId="0" fillId="0" borderId="0" xfId="0" applyFill="1"/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2" fontId="0" fillId="0" borderId="0" xfId="0" applyNumberFormat="1" applyFill="1"/>
    <xf numFmtId="0" fontId="3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2" fontId="0" fillId="0" borderId="39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4" fontId="2" fillId="0" borderId="39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4" fontId="2" fillId="0" borderId="3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0" fillId="0" borderId="4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41" xfId="0" applyFill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3" fillId="0" borderId="39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3"/>
  <sheetViews>
    <sheetView tabSelected="1" workbookViewId="0">
      <selection activeCell="G37" sqref="G37:I37"/>
    </sheetView>
  </sheetViews>
  <sheetFormatPr defaultRowHeight="15" x14ac:dyDescent="0.25"/>
  <cols>
    <col min="6" max="6" width="14.85546875" customWidth="1"/>
  </cols>
  <sheetData>
    <row r="2" spans="1:10" x14ac:dyDescent="0.25">
      <c r="A2" s="60" t="s">
        <v>43</v>
      </c>
      <c r="B2" s="60"/>
      <c r="C2" s="60"/>
      <c r="D2" s="60"/>
      <c r="E2" s="60"/>
      <c r="F2" s="60"/>
      <c r="G2" s="60"/>
      <c r="H2" s="60"/>
      <c r="I2" s="60"/>
    </row>
    <row r="3" spans="1:10" x14ac:dyDescent="0.25">
      <c r="A3" s="60"/>
      <c r="B3" s="60"/>
      <c r="C3" s="60"/>
      <c r="D3" s="60"/>
      <c r="E3" s="60"/>
      <c r="F3" s="60"/>
      <c r="G3" s="60"/>
      <c r="H3" s="60"/>
      <c r="I3" s="60"/>
    </row>
    <row r="4" spans="1:10" x14ac:dyDescent="0.25">
      <c r="A4" s="1"/>
      <c r="B4" s="1"/>
      <c r="C4" s="60" t="s">
        <v>14</v>
      </c>
      <c r="D4" s="60"/>
      <c r="E4" s="60"/>
      <c r="F4" s="60"/>
      <c r="G4" s="60"/>
      <c r="H4" s="1"/>
      <c r="I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</row>
    <row r="6" spans="1:10" x14ac:dyDescent="0.25">
      <c r="A6" s="60" t="s">
        <v>0</v>
      </c>
      <c r="B6" s="60"/>
      <c r="C6" s="60"/>
      <c r="D6" s="60"/>
      <c r="E6" s="60"/>
      <c r="F6" s="60"/>
      <c r="G6" s="60"/>
      <c r="H6" s="60"/>
      <c r="I6" s="60"/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4" t="s">
        <v>1</v>
      </c>
    </row>
    <row r="8" spans="1:10" x14ac:dyDescent="0.25">
      <c r="A8" s="61"/>
      <c r="B8" s="62"/>
      <c r="C8" s="65" t="s">
        <v>13</v>
      </c>
      <c r="D8" s="66"/>
      <c r="E8" s="65" t="s">
        <v>26</v>
      </c>
      <c r="F8" s="66"/>
      <c r="G8" s="65" t="s">
        <v>2</v>
      </c>
      <c r="H8" s="69"/>
      <c r="I8" s="71" t="s">
        <v>42</v>
      </c>
    </row>
    <row r="9" spans="1:10" ht="28.5" customHeight="1" thickBot="1" x14ac:dyDescent="0.3">
      <c r="A9" s="63"/>
      <c r="B9" s="64"/>
      <c r="C9" s="67"/>
      <c r="D9" s="68"/>
      <c r="E9" s="67"/>
      <c r="F9" s="68"/>
      <c r="G9" s="67"/>
      <c r="H9" s="70"/>
      <c r="I9" s="72"/>
    </row>
    <row r="10" spans="1:10" x14ac:dyDescent="0.25">
      <c r="A10" s="18" t="s">
        <v>3</v>
      </c>
      <c r="B10" s="19"/>
      <c r="C10" s="22">
        <v>868.49</v>
      </c>
      <c r="D10" s="23"/>
      <c r="E10" s="22">
        <v>363.8</v>
      </c>
      <c r="F10" s="23"/>
      <c r="G10" s="22">
        <v>1260.95</v>
      </c>
      <c r="H10" s="26"/>
      <c r="I10" s="54"/>
      <c r="J10" s="8"/>
    </row>
    <row r="11" spans="1:10" x14ac:dyDescent="0.25">
      <c r="A11" s="20"/>
      <c r="B11" s="21"/>
      <c r="C11" s="24"/>
      <c r="D11" s="25"/>
      <c r="E11" s="24"/>
      <c r="F11" s="25"/>
      <c r="G11" s="24"/>
      <c r="H11" s="27"/>
      <c r="I11" s="55"/>
      <c r="J11" s="8"/>
    </row>
    <row r="12" spans="1:10" x14ac:dyDescent="0.25">
      <c r="A12" s="28" t="s">
        <v>4</v>
      </c>
      <c r="B12" s="29"/>
      <c r="C12" s="32">
        <v>848.81</v>
      </c>
      <c r="D12" s="33"/>
      <c r="E12" s="32">
        <v>362.24</v>
      </c>
      <c r="F12" s="33"/>
      <c r="G12" s="32">
        <v>1278.25</v>
      </c>
      <c r="H12" s="34"/>
      <c r="I12" s="55"/>
      <c r="J12" s="8"/>
    </row>
    <row r="13" spans="1:10" x14ac:dyDescent="0.25">
      <c r="A13" s="30"/>
      <c r="B13" s="31"/>
      <c r="C13" s="24"/>
      <c r="D13" s="25"/>
      <c r="E13" s="24"/>
      <c r="F13" s="25"/>
      <c r="G13" s="24"/>
      <c r="H13" s="27"/>
      <c r="I13" s="55"/>
      <c r="J13" s="8"/>
    </row>
    <row r="14" spans="1:10" x14ac:dyDescent="0.25">
      <c r="A14" s="40" t="s">
        <v>5</v>
      </c>
      <c r="B14" s="41"/>
      <c r="C14" s="32">
        <f>C10-C12</f>
        <v>19.680000000000064</v>
      </c>
      <c r="D14" s="33"/>
      <c r="E14" s="32">
        <f>E10-E12</f>
        <v>1.5600000000000023</v>
      </c>
      <c r="F14" s="33"/>
      <c r="G14" s="32">
        <f>G10-G12</f>
        <v>-17.299999999999955</v>
      </c>
      <c r="H14" s="34"/>
      <c r="I14" s="56">
        <v>475.7</v>
      </c>
      <c r="J14" s="8"/>
    </row>
    <row r="15" spans="1:10" ht="15.75" thickBot="1" x14ac:dyDescent="0.3">
      <c r="A15" s="42"/>
      <c r="B15" s="43"/>
      <c r="C15" s="44"/>
      <c r="D15" s="45"/>
      <c r="E15" s="44"/>
      <c r="F15" s="45"/>
      <c r="G15" s="44"/>
      <c r="H15" s="87"/>
      <c r="I15" s="57"/>
      <c r="J15" s="8"/>
    </row>
    <row r="16" spans="1:10" x14ac:dyDescent="0.25">
      <c r="A16" s="9"/>
      <c r="B16" s="9"/>
      <c r="C16" s="9"/>
      <c r="D16" s="9"/>
      <c r="E16" s="9"/>
      <c r="F16" s="9"/>
      <c r="G16" s="9"/>
      <c r="H16" s="9"/>
      <c r="I16" s="9"/>
      <c r="J16" s="8"/>
    </row>
    <row r="17" spans="1:10" x14ac:dyDescent="0.25">
      <c r="A17" s="9"/>
      <c r="B17" s="9"/>
      <c r="C17" s="9"/>
      <c r="D17" s="9"/>
      <c r="E17" s="9"/>
      <c r="F17" s="9"/>
      <c r="G17" s="9"/>
      <c r="H17" s="9"/>
      <c r="I17" s="9"/>
      <c r="J17" s="8"/>
    </row>
    <row r="18" spans="1:10" x14ac:dyDescent="0.25">
      <c r="A18" s="88" t="s">
        <v>6</v>
      </c>
      <c r="B18" s="88"/>
      <c r="C18" s="88"/>
      <c r="D18" s="88"/>
      <c r="E18" s="88"/>
      <c r="F18" s="88"/>
      <c r="G18" s="88"/>
      <c r="H18" s="88"/>
      <c r="I18" s="88"/>
      <c r="J18" s="8"/>
    </row>
    <row r="19" spans="1:10" ht="15.75" thickBot="1" x14ac:dyDescent="0.3">
      <c r="A19" s="10"/>
      <c r="B19" s="10"/>
      <c r="C19" s="10"/>
      <c r="D19" s="10"/>
      <c r="E19" s="10"/>
      <c r="F19" s="10"/>
      <c r="G19" s="10"/>
      <c r="H19" s="10"/>
      <c r="I19" s="11"/>
      <c r="J19" s="8"/>
    </row>
    <row r="20" spans="1:10" ht="33.75" customHeight="1" thickBot="1" x14ac:dyDescent="0.3">
      <c r="A20" s="12" t="s">
        <v>7</v>
      </c>
      <c r="B20" s="81" t="s">
        <v>8</v>
      </c>
      <c r="C20" s="82"/>
      <c r="D20" s="82"/>
      <c r="E20" s="82"/>
      <c r="F20" s="83"/>
      <c r="G20" s="84" t="s">
        <v>12</v>
      </c>
      <c r="H20" s="85"/>
      <c r="I20" s="86"/>
      <c r="J20" s="8"/>
    </row>
    <row r="21" spans="1:10" ht="15" customHeight="1" x14ac:dyDescent="0.25">
      <c r="A21" s="58">
        <v>1</v>
      </c>
      <c r="B21" s="73" t="s">
        <v>15</v>
      </c>
      <c r="C21" s="74"/>
      <c r="D21" s="74"/>
      <c r="E21" s="74"/>
      <c r="F21" s="75"/>
      <c r="G21" s="22">
        <v>140.62</v>
      </c>
      <c r="H21" s="26"/>
      <c r="I21" s="79"/>
      <c r="J21" s="8"/>
    </row>
    <row r="22" spans="1:10" ht="0.75" customHeight="1" x14ac:dyDescent="0.25">
      <c r="A22" s="59"/>
      <c r="B22" s="76"/>
      <c r="C22" s="77"/>
      <c r="D22" s="77"/>
      <c r="E22" s="77"/>
      <c r="F22" s="78"/>
      <c r="G22" s="24"/>
      <c r="H22" s="27"/>
      <c r="I22" s="80"/>
      <c r="J22" s="8"/>
    </row>
    <row r="23" spans="1:10" ht="15" customHeight="1" x14ac:dyDescent="0.25">
      <c r="A23" s="13">
        <v>2</v>
      </c>
      <c r="B23" s="90" t="s">
        <v>16</v>
      </c>
      <c r="C23" s="91"/>
      <c r="D23" s="91"/>
      <c r="E23" s="91"/>
      <c r="F23" s="92"/>
      <c r="G23" s="51">
        <v>88.36</v>
      </c>
      <c r="H23" s="93"/>
      <c r="I23" s="94"/>
      <c r="J23" s="8"/>
    </row>
    <row r="24" spans="1:10" x14ac:dyDescent="0.25">
      <c r="A24" s="14">
        <v>3</v>
      </c>
      <c r="B24" s="35" t="s">
        <v>36</v>
      </c>
      <c r="C24" s="36"/>
      <c r="D24" s="36"/>
      <c r="E24" s="36"/>
      <c r="F24" s="37"/>
      <c r="G24" s="38">
        <f>SUM(G25:I28)</f>
        <v>41.24</v>
      </c>
      <c r="H24" s="38"/>
      <c r="I24" s="39"/>
      <c r="J24" s="8"/>
    </row>
    <row r="25" spans="1:10" x14ac:dyDescent="0.25">
      <c r="A25" s="14" t="s">
        <v>24</v>
      </c>
      <c r="B25" s="35" t="s">
        <v>38</v>
      </c>
      <c r="C25" s="49"/>
      <c r="D25" s="49"/>
      <c r="E25" s="49"/>
      <c r="F25" s="50"/>
      <c r="G25" s="51">
        <v>2.2799999999999998</v>
      </c>
      <c r="H25" s="52"/>
      <c r="I25" s="53"/>
      <c r="J25" s="16"/>
    </row>
    <row r="26" spans="1:10" x14ac:dyDescent="0.25">
      <c r="A26" s="14" t="s">
        <v>24</v>
      </c>
      <c r="B26" s="35" t="s">
        <v>39</v>
      </c>
      <c r="C26" s="49"/>
      <c r="D26" s="49"/>
      <c r="E26" s="49"/>
      <c r="F26" s="50"/>
      <c r="G26" s="51">
        <v>6.14</v>
      </c>
      <c r="H26" s="52"/>
      <c r="I26" s="53"/>
      <c r="J26" s="16"/>
    </row>
    <row r="27" spans="1:10" x14ac:dyDescent="0.25">
      <c r="A27" s="14" t="s">
        <v>24</v>
      </c>
      <c r="B27" s="35" t="s">
        <v>40</v>
      </c>
      <c r="C27" s="49"/>
      <c r="D27" s="49"/>
      <c r="E27" s="49"/>
      <c r="F27" s="50"/>
      <c r="G27" s="51">
        <v>4.41</v>
      </c>
      <c r="H27" s="52"/>
      <c r="I27" s="53"/>
      <c r="J27" s="16"/>
    </row>
    <row r="28" spans="1:10" x14ac:dyDescent="0.25">
      <c r="A28" s="14" t="s">
        <v>24</v>
      </c>
      <c r="B28" s="35" t="s">
        <v>41</v>
      </c>
      <c r="C28" s="49"/>
      <c r="D28" s="49"/>
      <c r="E28" s="49"/>
      <c r="F28" s="50"/>
      <c r="G28" s="51">
        <v>28.41</v>
      </c>
      <c r="H28" s="52"/>
      <c r="I28" s="53"/>
      <c r="J28" s="16"/>
    </row>
    <row r="29" spans="1:10" x14ac:dyDescent="0.25">
      <c r="A29" s="14">
        <v>4</v>
      </c>
      <c r="B29" s="95" t="s">
        <v>31</v>
      </c>
      <c r="C29" s="95"/>
      <c r="D29" s="95"/>
      <c r="E29" s="95"/>
      <c r="F29" s="95"/>
      <c r="G29" s="38">
        <v>275.83999999999997</v>
      </c>
      <c r="H29" s="38"/>
      <c r="I29" s="39"/>
      <c r="J29" s="8"/>
    </row>
    <row r="30" spans="1:10" x14ac:dyDescent="0.25">
      <c r="A30" s="14">
        <v>5</v>
      </c>
      <c r="B30" s="35" t="s">
        <v>37</v>
      </c>
      <c r="C30" s="96"/>
      <c r="D30" s="96"/>
      <c r="E30" s="96"/>
      <c r="F30" s="97"/>
      <c r="G30" s="46">
        <v>41.32</v>
      </c>
      <c r="H30" s="47"/>
      <c r="I30" s="48"/>
      <c r="J30" s="8"/>
    </row>
    <row r="31" spans="1:10" x14ac:dyDescent="0.25">
      <c r="A31" s="14">
        <v>5</v>
      </c>
      <c r="B31" s="35" t="s">
        <v>44</v>
      </c>
      <c r="C31" s="96"/>
      <c r="D31" s="96"/>
      <c r="E31" s="96"/>
      <c r="F31" s="97"/>
      <c r="G31" s="46">
        <v>4.5</v>
      </c>
      <c r="H31" s="47"/>
      <c r="I31" s="48"/>
      <c r="J31" s="8"/>
    </row>
    <row r="32" spans="1:10" x14ac:dyDescent="0.25">
      <c r="A32" s="14">
        <v>6</v>
      </c>
      <c r="B32" s="95" t="s">
        <v>35</v>
      </c>
      <c r="C32" s="95"/>
      <c r="D32" s="95"/>
      <c r="E32" s="95"/>
      <c r="F32" s="95"/>
      <c r="G32" s="38">
        <v>1.99</v>
      </c>
      <c r="H32" s="38"/>
      <c r="I32" s="39"/>
      <c r="J32" s="8"/>
    </row>
    <row r="33" spans="1:10" ht="14.25" customHeight="1" x14ac:dyDescent="0.25">
      <c r="A33" s="105">
        <v>7</v>
      </c>
      <c r="B33" s="99" t="s">
        <v>9</v>
      </c>
      <c r="C33" s="100"/>
      <c r="D33" s="100"/>
      <c r="E33" s="100"/>
      <c r="F33" s="101"/>
      <c r="G33" s="32">
        <v>136.21</v>
      </c>
      <c r="H33" s="34"/>
      <c r="I33" s="114"/>
      <c r="J33" s="8"/>
    </row>
    <row r="34" spans="1:10" hidden="1" x14ac:dyDescent="0.25">
      <c r="A34" s="59"/>
      <c r="B34" s="102"/>
      <c r="C34" s="103"/>
      <c r="D34" s="103"/>
      <c r="E34" s="103"/>
      <c r="F34" s="104"/>
      <c r="G34" s="115"/>
      <c r="H34" s="116"/>
      <c r="I34" s="117"/>
      <c r="J34" s="8"/>
    </row>
    <row r="35" spans="1:10" x14ac:dyDescent="0.25">
      <c r="A35" s="14">
        <v>8</v>
      </c>
      <c r="B35" s="95" t="s">
        <v>18</v>
      </c>
      <c r="C35" s="95"/>
      <c r="D35" s="95"/>
      <c r="E35" s="95"/>
      <c r="F35" s="95"/>
      <c r="G35" s="38">
        <v>47.61</v>
      </c>
      <c r="H35" s="38"/>
      <c r="I35" s="39"/>
      <c r="J35" s="8"/>
    </row>
    <row r="36" spans="1:10" ht="15.75" thickBot="1" x14ac:dyDescent="0.3">
      <c r="A36" s="15">
        <v>9</v>
      </c>
      <c r="B36" s="89" t="s">
        <v>10</v>
      </c>
      <c r="C36" s="89"/>
      <c r="D36" s="89"/>
      <c r="E36" s="89"/>
      <c r="F36" s="89"/>
      <c r="G36" s="112">
        <v>117.92</v>
      </c>
      <c r="H36" s="112"/>
      <c r="I36" s="113"/>
      <c r="J36" s="8"/>
    </row>
    <row r="37" spans="1:10" ht="15.75" thickBot="1" x14ac:dyDescent="0.3">
      <c r="A37" s="2" t="s">
        <v>24</v>
      </c>
      <c r="B37" s="106" t="s">
        <v>11</v>
      </c>
      <c r="C37" s="107"/>
      <c r="D37" s="107"/>
      <c r="E37" s="107"/>
      <c r="F37" s="108"/>
      <c r="G37" s="109">
        <f>G21+G23+G24+G29+G30+G31+G32+G33+G35+G36</f>
        <v>895.61</v>
      </c>
      <c r="H37" s="110"/>
      <c r="I37" s="111"/>
    </row>
    <row r="38" spans="1:10" x14ac:dyDescent="0.25">
      <c r="A38" s="3"/>
      <c r="B38" s="3"/>
      <c r="C38" s="3"/>
      <c r="D38" s="3"/>
      <c r="E38" s="3"/>
      <c r="F38" s="3"/>
      <c r="G38" s="3"/>
      <c r="H38" s="3"/>
      <c r="I38" s="3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</row>
    <row r="42" spans="1:10" x14ac:dyDescent="0.25">
      <c r="A42" s="98"/>
      <c r="B42" s="98"/>
      <c r="C42" s="98"/>
      <c r="D42" s="98"/>
      <c r="E42" s="98"/>
      <c r="F42" s="98"/>
      <c r="G42" s="98"/>
      <c r="H42" s="98"/>
      <c r="I42" s="98"/>
    </row>
    <row r="43" spans="1:10" x14ac:dyDescent="0.25">
      <c r="A43" s="17" t="s">
        <v>25</v>
      </c>
      <c r="B43" s="17"/>
      <c r="C43" s="17"/>
      <c r="D43" s="17"/>
      <c r="E43" s="17"/>
      <c r="F43" s="17"/>
      <c r="G43" s="17"/>
      <c r="H43" s="17"/>
      <c r="I43" s="17"/>
    </row>
  </sheetData>
  <mergeCells count="59">
    <mergeCell ref="A42:I42"/>
    <mergeCell ref="B33:F34"/>
    <mergeCell ref="B29:F29"/>
    <mergeCell ref="G29:I29"/>
    <mergeCell ref="A33:A34"/>
    <mergeCell ref="B35:F35"/>
    <mergeCell ref="B37:F37"/>
    <mergeCell ref="G37:I37"/>
    <mergeCell ref="G36:I36"/>
    <mergeCell ref="G33:I34"/>
    <mergeCell ref="B31:F31"/>
    <mergeCell ref="G31:I31"/>
    <mergeCell ref="G14:H15"/>
    <mergeCell ref="A18:I18"/>
    <mergeCell ref="G35:I35"/>
    <mergeCell ref="B36:F36"/>
    <mergeCell ref="B23:F23"/>
    <mergeCell ref="G23:I23"/>
    <mergeCell ref="B32:F32"/>
    <mergeCell ref="G32:I32"/>
    <mergeCell ref="B30:F30"/>
    <mergeCell ref="B25:F25"/>
    <mergeCell ref="G25:I25"/>
    <mergeCell ref="B26:F26"/>
    <mergeCell ref="G26:I26"/>
    <mergeCell ref="B27:F27"/>
    <mergeCell ref="G27:I27"/>
    <mergeCell ref="I10:I13"/>
    <mergeCell ref="I14:I15"/>
    <mergeCell ref="A21:A22"/>
    <mergeCell ref="A2:I3"/>
    <mergeCell ref="C4:G4"/>
    <mergeCell ref="A6:I6"/>
    <mergeCell ref="A8:B9"/>
    <mergeCell ref="C8:D9"/>
    <mergeCell ref="E8:F9"/>
    <mergeCell ref="G8:H9"/>
    <mergeCell ref="I8:I9"/>
    <mergeCell ref="B21:F22"/>
    <mergeCell ref="G21:I22"/>
    <mergeCell ref="B20:F20"/>
    <mergeCell ref="G20:I20"/>
    <mergeCell ref="E14:F15"/>
    <mergeCell ref="A43:I43"/>
    <mergeCell ref="A10:B11"/>
    <mergeCell ref="C10:D11"/>
    <mergeCell ref="E10:F11"/>
    <mergeCell ref="G10:H11"/>
    <mergeCell ref="A12:B13"/>
    <mergeCell ref="C12:D13"/>
    <mergeCell ref="E12:F13"/>
    <mergeCell ref="G12:H13"/>
    <mergeCell ref="B24:F24"/>
    <mergeCell ref="G24:I24"/>
    <mergeCell ref="A14:B15"/>
    <mergeCell ref="C14:D15"/>
    <mergeCell ref="G30:I30"/>
    <mergeCell ref="B28:F28"/>
    <mergeCell ref="G28:I28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10" sqref="B10:E10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9" x14ac:dyDescent="0.25">
      <c r="A1" s="60" t="s">
        <v>27</v>
      </c>
      <c r="B1" s="60"/>
      <c r="C1" s="60"/>
      <c r="D1" s="60"/>
      <c r="E1" s="60"/>
      <c r="F1" s="60"/>
      <c r="G1" s="60"/>
      <c r="H1" s="60"/>
      <c r="I1" s="60"/>
    </row>
    <row r="2" spans="1:9" x14ac:dyDescent="0.25">
      <c r="A2" s="60"/>
      <c r="B2" s="60"/>
      <c r="C2" s="60"/>
      <c r="D2" s="60"/>
      <c r="E2" s="60"/>
      <c r="F2" s="60"/>
      <c r="G2" s="60"/>
      <c r="H2" s="60"/>
      <c r="I2" s="60"/>
    </row>
    <row r="3" spans="1:9" x14ac:dyDescent="0.25">
      <c r="D3" s="6"/>
      <c r="E3" s="6" t="s">
        <v>23</v>
      </c>
      <c r="F3" s="6"/>
    </row>
    <row r="5" spans="1:9" s="6" customFormat="1" ht="78.75" customHeight="1" x14ac:dyDescent="0.25">
      <c r="A5" s="5" t="s">
        <v>7</v>
      </c>
      <c r="B5" s="128" t="s">
        <v>8</v>
      </c>
      <c r="C5" s="128"/>
      <c r="D5" s="128"/>
      <c r="E5" s="128"/>
      <c r="F5" s="127" t="s">
        <v>28</v>
      </c>
      <c r="G5" s="127"/>
      <c r="H5" s="127" t="s">
        <v>29</v>
      </c>
      <c r="I5" s="127"/>
    </row>
    <row r="6" spans="1:9" ht="21" customHeight="1" x14ac:dyDescent="0.25">
      <c r="A6" s="7">
        <v>1</v>
      </c>
      <c r="B6" s="124" t="s">
        <v>17</v>
      </c>
      <c r="C6" s="125"/>
      <c r="D6" s="125"/>
      <c r="E6" s="125"/>
      <c r="F6" s="122">
        <v>2.5</v>
      </c>
      <c r="G6" s="123"/>
      <c r="H6" s="118">
        <v>1.75</v>
      </c>
      <c r="I6" s="118"/>
    </row>
    <row r="7" spans="1:9" ht="30" customHeight="1" x14ac:dyDescent="0.25">
      <c r="A7" s="7">
        <v>2</v>
      </c>
      <c r="B7" s="124" t="s">
        <v>16</v>
      </c>
      <c r="C7" s="125"/>
      <c r="D7" s="125"/>
      <c r="E7" s="125"/>
      <c r="F7" s="122">
        <v>2.66</v>
      </c>
      <c r="G7" s="123"/>
      <c r="H7" s="118">
        <v>2.88</v>
      </c>
      <c r="I7" s="118"/>
    </row>
    <row r="8" spans="1:9" ht="20.25" customHeight="1" x14ac:dyDescent="0.25">
      <c r="A8" s="7">
        <v>3</v>
      </c>
      <c r="B8" s="124" t="s">
        <v>30</v>
      </c>
      <c r="C8" s="125"/>
      <c r="D8" s="125"/>
      <c r="E8" s="125"/>
      <c r="F8" s="122">
        <v>0.71</v>
      </c>
      <c r="G8" s="123"/>
      <c r="H8" s="118">
        <v>0.68</v>
      </c>
      <c r="I8" s="118"/>
    </row>
    <row r="9" spans="1:9" ht="18" customHeight="1" x14ac:dyDescent="0.25">
      <c r="A9" s="7">
        <v>4</v>
      </c>
      <c r="B9" s="119" t="s">
        <v>31</v>
      </c>
      <c r="C9" s="120"/>
      <c r="D9" s="120"/>
      <c r="E9" s="121"/>
      <c r="F9" s="122">
        <v>8.26</v>
      </c>
      <c r="G9" s="123"/>
      <c r="H9" s="122">
        <v>7.8</v>
      </c>
      <c r="I9" s="123"/>
    </row>
    <row r="10" spans="1:9" ht="22.5" customHeight="1" x14ac:dyDescent="0.25">
      <c r="A10" s="7">
        <v>5</v>
      </c>
      <c r="B10" s="119" t="s">
        <v>33</v>
      </c>
      <c r="C10" s="120"/>
      <c r="D10" s="120"/>
      <c r="E10" s="121"/>
      <c r="F10" s="122">
        <v>0.53</v>
      </c>
      <c r="G10" s="123"/>
      <c r="H10" s="122">
        <v>7.8</v>
      </c>
      <c r="I10" s="123"/>
    </row>
    <row r="11" spans="1:9" ht="19.5" customHeight="1" x14ac:dyDescent="0.25">
      <c r="A11" s="7">
        <v>6</v>
      </c>
      <c r="B11" s="119" t="s">
        <v>34</v>
      </c>
      <c r="C11" s="120"/>
      <c r="D11" s="120"/>
      <c r="E11" s="121"/>
      <c r="F11" s="122">
        <v>0.1</v>
      </c>
      <c r="G11" s="123"/>
      <c r="H11" s="122">
        <v>0.28000000000000003</v>
      </c>
      <c r="I11" s="126"/>
    </row>
    <row r="12" spans="1:9" x14ac:dyDescent="0.25">
      <c r="A12" s="7">
        <v>7</v>
      </c>
      <c r="B12" s="119" t="s">
        <v>20</v>
      </c>
      <c r="C12" s="120"/>
      <c r="D12" s="120"/>
      <c r="E12" s="121"/>
      <c r="F12" s="122">
        <v>0.09</v>
      </c>
      <c r="G12" s="123"/>
      <c r="H12" s="122">
        <v>0</v>
      </c>
      <c r="I12" s="123"/>
    </row>
    <row r="13" spans="1:9" x14ac:dyDescent="0.25">
      <c r="A13" s="7">
        <v>8</v>
      </c>
      <c r="B13" s="124" t="s">
        <v>32</v>
      </c>
      <c r="C13" s="125"/>
      <c r="D13" s="125"/>
      <c r="E13" s="125"/>
      <c r="F13" s="122">
        <v>0.23</v>
      </c>
      <c r="G13" s="123"/>
      <c r="H13" s="118">
        <v>0.06</v>
      </c>
      <c r="I13" s="118"/>
    </row>
    <row r="14" spans="1:9" ht="15.75" customHeight="1" x14ac:dyDescent="0.25">
      <c r="A14" s="7">
        <v>9</v>
      </c>
      <c r="B14" s="124" t="s">
        <v>22</v>
      </c>
      <c r="C14" s="125"/>
      <c r="D14" s="125"/>
      <c r="E14" s="125"/>
      <c r="F14" s="122">
        <v>1.75</v>
      </c>
      <c r="G14" s="123"/>
      <c r="H14" s="118">
        <v>1.67</v>
      </c>
      <c r="I14" s="118"/>
    </row>
    <row r="15" spans="1:9" x14ac:dyDescent="0.25">
      <c r="A15" s="7">
        <v>10</v>
      </c>
      <c r="B15" s="124" t="s">
        <v>21</v>
      </c>
      <c r="C15" s="125"/>
      <c r="D15" s="125"/>
      <c r="E15" s="125"/>
      <c r="F15" s="122">
        <v>1.27</v>
      </c>
      <c r="G15" s="123"/>
      <c r="H15" s="118">
        <v>1.25</v>
      </c>
      <c r="I15" s="118"/>
    </row>
    <row r="16" spans="1:9" ht="30" customHeight="1" x14ac:dyDescent="0.25">
      <c r="A16" s="7">
        <v>11</v>
      </c>
      <c r="B16" s="124" t="s">
        <v>18</v>
      </c>
      <c r="C16" s="125"/>
      <c r="D16" s="125"/>
      <c r="E16" s="125"/>
      <c r="F16" s="122">
        <v>1.55</v>
      </c>
      <c r="G16" s="123"/>
      <c r="H16" s="118">
        <v>1.41</v>
      </c>
      <c r="I16" s="118"/>
    </row>
    <row r="17" spans="1:9" x14ac:dyDescent="0.25">
      <c r="A17" s="7">
        <v>12</v>
      </c>
      <c r="B17" s="124" t="s">
        <v>19</v>
      </c>
      <c r="C17" s="125"/>
      <c r="D17" s="125"/>
      <c r="E17" s="125"/>
      <c r="F17" s="132">
        <v>3.42</v>
      </c>
      <c r="G17" s="133"/>
      <c r="H17" s="118">
        <v>3.34</v>
      </c>
      <c r="I17" s="118"/>
    </row>
    <row r="18" spans="1:9" x14ac:dyDescent="0.25">
      <c r="A18" s="129" t="s">
        <v>11</v>
      </c>
      <c r="B18" s="130"/>
      <c r="C18" s="130"/>
      <c r="D18" s="130"/>
      <c r="E18" s="131"/>
      <c r="F18" s="127">
        <f>SUM(F6:G17)</f>
        <v>23.07</v>
      </c>
      <c r="G18" s="127"/>
      <c r="H18" s="127">
        <f>SUM(H6:I17)</f>
        <v>28.92</v>
      </c>
      <c r="I18" s="127"/>
    </row>
    <row r="21" spans="1:9" x14ac:dyDescent="0.25">
      <c r="A21" s="17" t="s">
        <v>25</v>
      </c>
      <c r="B21" s="17"/>
      <c r="C21" s="17"/>
      <c r="D21" s="17"/>
      <c r="E21" s="17"/>
      <c r="F21" s="17"/>
      <c r="G21" s="17"/>
      <c r="H21" s="17"/>
      <c r="I21" s="17"/>
    </row>
  </sheetData>
  <mergeCells count="44">
    <mergeCell ref="B10:E10"/>
    <mergeCell ref="F10:G10"/>
    <mergeCell ref="H10:I10"/>
    <mergeCell ref="F13:G13"/>
    <mergeCell ref="A18:E18"/>
    <mergeCell ref="F15:G15"/>
    <mergeCell ref="H15:I15"/>
    <mergeCell ref="B15:E15"/>
    <mergeCell ref="F16:G16"/>
    <mergeCell ref="H16:I16"/>
    <mergeCell ref="B16:E16"/>
    <mergeCell ref="F17:G17"/>
    <mergeCell ref="H17:I17"/>
    <mergeCell ref="B17:E17"/>
    <mergeCell ref="H13:I13"/>
    <mergeCell ref="F7:G7"/>
    <mergeCell ref="H7:I7"/>
    <mergeCell ref="B7:E7"/>
    <mergeCell ref="F8:G8"/>
    <mergeCell ref="H8:I8"/>
    <mergeCell ref="B8:E8"/>
    <mergeCell ref="A1:I2"/>
    <mergeCell ref="B5:E5"/>
    <mergeCell ref="F5:G5"/>
    <mergeCell ref="H5:I5"/>
    <mergeCell ref="B6:E6"/>
    <mergeCell ref="F6:G6"/>
    <mergeCell ref="H6:I6"/>
    <mergeCell ref="A21:I21"/>
    <mergeCell ref="H14:I14"/>
    <mergeCell ref="B9:E9"/>
    <mergeCell ref="F9:G9"/>
    <mergeCell ref="H9:I9"/>
    <mergeCell ref="B12:E12"/>
    <mergeCell ref="F12:G12"/>
    <mergeCell ref="H12:I12"/>
    <mergeCell ref="B14:E14"/>
    <mergeCell ref="B11:E11"/>
    <mergeCell ref="F11:G11"/>
    <mergeCell ref="H11:I11"/>
    <mergeCell ref="F14:G14"/>
    <mergeCell ref="F18:G18"/>
    <mergeCell ref="H18:I18"/>
    <mergeCell ref="B13:E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2017-11-23T07:49:03Z</cp:lastPrinted>
  <dcterms:created xsi:type="dcterms:W3CDTF">2013-01-17T08:41:11Z</dcterms:created>
  <dcterms:modified xsi:type="dcterms:W3CDTF">2020-02-03T11:55:14Z</dcterms:modified>
</cp:coreProperties>
</file>