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5" i="5"/>
  <c r="C7" i="5"/>
  <c r="C6" i="5" l="1"/>
</calcChain>
</file>

<file path=xl/sharedStrings.xml><?xml version="1.0" encoding="utf-8"?>
<sst xmlns="http://schemas.openxmlformats.org/spreadsheetml/2006/main" count="89" uniqueCount="69">
  <si>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</si>
  <si>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</si>
  <si>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</si>
  <si>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</si>
  <si>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</si>
  <si>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</si>
  <si>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</si>
  <si>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</si>
  <si>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</si>
  <si>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</si>
  <si>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</si>
  <si>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</si>
  <si>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</si>
  <si>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</si>
  <si>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</si>
  <si>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</si>
  <si>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</si>
  <si>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</si>
  <si>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</si>
  <si>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</si>
  <si>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</si>
  <si>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</si>
  <si>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</si>
  <si>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</si>
  <si>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</si>
  <si>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</si>
  <si>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</si>
  <si>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</si>
  <si>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</si>
  <si>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</si>
  <si>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</si>
  <si>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</si>
  <si>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</si>
  <si>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</si>
  <si>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</si>
  <si>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</si>
  <si>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</si>
  <si>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</si>
  <si>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</si>
  <si>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</si>
  <si>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</si>
  <si>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</si>
  <si>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 xml:space="preserve">ремонт и замена  частей водосточных труб  и мелких покрытий </t>
  </si>
  <si>
    <t>проверка и замена вышедших из строя манометров и термометров</t>
  </si>
  <si>
    <t>окраска входных металлических дверей, замена уплотнителя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</si>
  <si>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</si>
  <si>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</si>
  <si>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</si>
  <si>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</si>
  <si>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</si>
  <si>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</si>
  <si>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</si>
  <si>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</si>
  <si>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</si>
  <si>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</si>
  <si>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</si>
  <si>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</si>
  <si>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</si>
  <si>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</si>
  <si>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</si>
  <si>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1,03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</si>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</sst>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5" borderId="0" xfId="3" applyFill="1" applyBorder="1"/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49" fontId="0" fillId="0" borderId="1" xfId="0" applyNumberFormat="1" applyBorder="1"/>
    <xf numFmtId="0" fontId="3" fillId="0" borderId="1" xfId="0" applyFon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" sqref="A2:E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30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1" customFormat="1" ht="60" customHeight="1" x14ac:dyDescent="0.25">
      <c r="A2" s="3" t="s">
        <v>8</v>
      </c>
      <c r="B2" s="4" t="s">
        <v>9</v>
      </c>
      <c r="C2" s="4" t="s">
        <v>57</v>
      </c>
      <c r="D2" s="4" t="s">
        <v>58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21</v>
      </c>
      <c r="B3" s="12" t="s">
        <v>59</v>
      </c>
      <c r="C3" s="11">
        <v>885</v>
      </c>
      <c r="D3" s="12" t="s">
        <v>14</v>
      </c>
      <c r="E3" s="10">
        <v>41205.599999999999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3" t="s">
        <v>22</v>
      </c>
      <c r="B4" s="12" t="s">
        <v>28</v>
      </c>
      <c r="C4" s="11">
        <v>885</v>
      </c>
      <c r="D4" s="12" t="s">
        <v>14</v>
      </c>
      <c r="E4" s="10">
        <v>1274.4000000000001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23</v>
      </c>
      <c r="B5" s="12" t="s">
        <v>60</v>
      </c>
      <c r="C5" s="11">
        <v>885</v>
      </c>
      <c r="D5" s="12" t="s">
        <v>14</v>
      </c>
      <c r="E5" s="10">
        <v>10938.6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24</v>
      </c>
      <c r="B6" s="12" t="s">
        <v>37</v>
      </c>
      <c r="C6" s="11">
        <v>885</v>
      </c>
      <c r="D6" s="12" t="s">
        <v>14</v>
      </c>
      <c r="E6" s="10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25</v>
      </c>
      <c r="B7" s="12" t="s">
        <v>37</v>
      </c>
      <c r="C7" s="11">
        <v>885</v>
      </c>
      <c r="D7" s="12" t="s">
        <v>14</v>
      </c>
      <c r="E7" s="10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26</v>
      </c>
      <c r="B8" s="12" t="s">
        <v>61</v>
      </c>
      <c r="C8" s="11">
        <v>885</v>
      </c>
      <c r="D8" s="12" t="s">
        <v>14</v>
      </c>
      <c r="E8" s="10">
        <v>120643.2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27</v>
      </c>
      <c r="B9" s="12" t="s">
        <v>62</v>
      </c>
      <c r="C9" s="11">
        <v>885</v>
      </c>
      <c r="D9" s="12" t="s">
        <v>14</v>
      </c>
      <c r="E9" s="10">
        <v>1486.8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29</v>
      </c>
      <c r="B10" s="12" t="s">
        <v>63</v>
      </c>
      <c r="C10" s="11">
        <v>885</v>
      </c>
      <c r="D10" s="12" t="s">
        <v>14</v>
      </c>
      <c r="E10" s="10">
        <v>8920.7999999999993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30</v>
      </c>
      <c r="B11" s="12" t="s">
        <v>64</v>
      </c>
      <c r="C11" s="11">
        <v>885</v>
      </c>
      <c r="D11" s="12" t="s">
        <v>14</v>
      </c>
      <c r="E11" s="10">
        <v>7752.6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31</v>
      </c>
      <c r="B12" s="12" t="s">
        <v>65</v>
      </c>
      <c r="C12" s="11">
        <v>885</v>
      </c>
      <c r="D12" s="12" t="s">
        <v>14</v>
      </c>
      <c r="E12" s="10">
        <v>3079.8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32</v>
      </c>
      <c r="B13" s="12" t="s">
        <v>66</v>
      </c>
      <c r="C13" s="11">
        <v>885</v>
      </c>
      <c r="D13" s="12" t="s">
        <v>14</v>
      </c>
      <c r="E13" s="10">
        <v>6796.8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33</v>
      </c>
      <c r="B14" s="12" t="s">
        <v>67</v>
      </c>
      <c r="C14" s="11">
        <v>885</v>
      </c>
      <c r="D14" s="12" t="s">
        <v>14</v>
      </c>
      <c r="E14" s="10">
        <v>20071.8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34</v>
      </c>
      <c r="B15" s="12" t="s">
        <v>68</v>
      </c>
      <c r="C15" s="11">
        <v>885</v>
      </c>
      <c r="D15" s="12" t="s">
        <v>14</v>
      </c>
      <c r="E15" s="10">
        <v>20496.599999999999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35</v>
      </c>
      <c r="B16" s="12" t="s">
        <v>37</v>
      </c>
      <c r="C16" s="11">
        <v>885</v>
      </c>
      <c r="D16" s="12" t="s">
        <v>14</v>
      </c>
      <c r="E16" s="10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36</v>
      </c>
      <c r="B17" s="10"/>
      <c r="C17" s="11"/>
      <c r="D17" s="12"/>
      <c r="E17" s="10">
        <v>242667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workbookViewId="0">
      <selection activeCell="G2" sqref="G2:R2"/>
    </sheetView>
  </sheetViews>
  <sheetFormatPr defaultRowHeight="15" x14ac:dyDescent="0.25"/>
  <cols>
    <col min="1" max="1" width="75.85546875" customWidth="1"/>
    <col min="2" max="2" width="8.140625" customWidth="1"/>
    <col min="3" max="3" width="10" customWidth="1"/>
    <col min="4" max="4" width="10.5703125" customWidth="1"/>
    <col min="5" max="5" width="10.85546875" style="21" customWidth="1"/>
    <col min="6" max="6" width="10.5703125" customWidth="1"/>
  </cols>
  <sheetData>
    <row r="1" spans="1:18" ht="30" customHeight="1" x14ac:dyDescent="0.25">
      <c r="A1" s="16" t="s">
        <v>15</v>
      </c>
      <c r="B1" s="16" t="s">
        <v>20</v>
      </c>
      <c r="C1" s="16" t="s">
        <v>16</v>
      </c>
      <c r="D1" s="16" t="s">
        <v>17</v>
      </c>
      <c r="E1" s="16" t="s">
        <v>19</v>
      </c>
      <c r="F1" s="16" t="s">
        <v>18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A2" s="17"/>
      <c r="B2" s="18"/>
      <c r="C2" s="18"/>
      <c r="D2" s="19"/>
      <c r="E2" s="29"/>
      <c r="F2" s="20"/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52</v>
      </c>
      <c r="O2" s="14" t="s">
        <v>53</v>
      </c>
      <c r="P2" s="14" t="s">
        <v>54</v>
      </c>
      <c r="Q2" s="14" t="s">
        <v>55</v>
      </c>
      <c r="R2" s="14" t="s">
        <v>56</v>
      </c>
    </row>
    <row r="3" spans="1:18" x14ac:dyDescent="0.25">
      <c r="A3" s="22" t="s">
        <v>38</v>
      </c>
      <c r="B3" s="23" t="s">
        <v>39</v>
      </c>
      <c r="C3" s="8">
        <f>E3/D3</f>
        <v>272.082285714286</v>
      </c>
      <c r="D3" s="23">
        <v>35</v>
      </c>
      <c r="E3" s="24">
        <v>9522.8799999999992</v>
      </c>
      <c r="F3" s="24">
        <v>12</v>
      </c>
      <c r="G3" s="24">
        <v>1</v>
      </c>
      <c r="H3" s="24">
        <v>1</v>
      </c>
      <c r="I3" s="24">
        <v>1</v>
      </c>
      <c r="J3" s="24">
        <v>1</v>
      </c>
      <c r="K3" s="24">
        <v>1</v>
      </c>
      <c r="L3" s="24">
        <v>1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</row>
    <row r="4" spans="1:18" x14ac:dyDescent="0.25">
      <c r="A4" s="26" t="s">
        <v>43</v>
      </c>
      <c r="B4" s="23" t="s">
        <v>39</v>
      </c>
      <c r="C4" s="27">
        <v>1452.02</v>
      </c>
      <c r="D4" s="23">
        <v>2</v>
      </c>
      <c r="E4" s="23">
        <v>2904.04</v>
      </c>
      <c r="F4" s="23">
        <v>2</v>
      </c>
      <c r="G4" s="23"/>
      <c r="H4" s="24"/>
      <c r="I4" s="24"/>
      <c r="J4" s="24"/>
      <c r="K4" s="24"/>
      <c r="L4" s="24">
        <v>2</v>
      </c>
      <c r="M4" s="24"/>
      <c r="N4" s="24"/>
      <c r="O4" s="24"/>
      <c r="P4" s="24"/>
      <c r="Q4" s="24"/>
      <c r="R4" s="24"/>
    </row>
    <row r="5" spans="1:18" x14ac:dyDescent="0.25">
      <c r="A5" s="22" t="s">
        <v>40</v>
      </c>
      <c r="B5" s="9" t="s">
        <v>41</v>
      </c>
      <c r="C5" s="9">
        <f>E5/D5</f>
        <v>576.96900000000005</v>
      </c>
      <c r="D5" s="9">
        <v>20</v>
      </c>
      <c r="E5" s="24">
        <v>11539.38</v>
      </c>
      <c r="F5" s="24">
        <v>1</v>
      </c>
      <c r="G5" s="24"/>
      <c r="H5" s="24"/>
      <c r="I5" s="24"/>
      <c r="J5" s="24"/>
      <c r="K5" s="24"/>
      <c r="L5" s="24"/>
      <c r="M5" s="24">
        <v>1</v>
      </c>
      <c r="N5" s="24"/>
      <c r="O5" s="24"/>
      <c r="P5" s="24"/>
      <c r="Q5" s="24"/>
      <c r="R5" s="24"/>
    </row>
    <row r="6" spans="1:18" x14ac:dyDescent="0.25">
      <c r="A6" s="25" t="s">
        <v>42</v>
      </c>
      <c r="B6" s="9" t="s">
        <v>41</v>
      </c>
      <c r="C6" s="9">
        <f>E6/D6</f>
        <v>1402.826</v>
      </c>
      <c r="D6" s="9">
        <v>10</v>
      </c>
      <c r="E6" s="24">
        <v>14028.26</v>
      </c>
      <c r="F6" s="24">
        <v>1</v>
      </c>
      <c r="G6" s="24"/>
      <c r="H6" s="24"/>
      <c r="I6" s="24"/>
      <c r="J6" s="24"/>
      <c r="K6" s="24"/>
      <c r="L6" s="24">
        <v>1</v>
      </c>
      <c r="M6" s="24"/>
      <c r="N6" s="24"/>
      <c r="O6" s="24"/>
      <c r="P6" s="24"/>
      <c r="Q6" s="24"/>
      <c r="R6" s="24"/>
    </row>
    <row r="7" spans="1:18" x14ac:dyDescent="0.25">
      <c r="A7" s="22" t="s">
        <v>44</v>
      </c>
      <c r="B7" s="24" t="s">
        <v>39</v>
      </c>
      <c r="C7" s="28">
        <f>E7/D7</f>
        <v>2870.28</v>
      </c>
      <c r="D7" s="24">
        <v>2</v>
      </c>
      <c r="E7" s="24">
        <v>5740.56</v>
      </c>
      <c r="F7" s="24">
        <v>1</v>
      </c>
      <c r="G7" s="24"/>
      <c r="H7" s="24"/>
      <c r="I7" s="24"/>
      <c r="J7" s="24"/>
      <c r="K7" s="24">
        <v>1</v>
      </c>
      <c r="L7" s="24"/>
      <c r="M7" s="24"/>
      <c r="N7" s="24"/>
      <c r="O7" s="24"/>
      <c r="P7" s="24"/>
      <c r="Q7" s="24"/>
      <c r="R7" s="24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