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<sst xmlns="http://schemas.openxmlformats.org/spreadsheetml/2006/main" count="51" uniqueCount="36">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</sst>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2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68.28515625" customWidth="1"/>
    <col min="2" max="2" width="28.28515625" customWidth="1"/>
    <col min="3" max="3" width="24" style="8" customWidth="1"/>
    <col min="4" max="4" width="23.42578125" style="8" customWidth="1"/>
    <col min="5" max="5" width="22.85546875" style="8" customWidth="1"/>
  </cols>
  <sheetData>
    <row r="1" spans="1:14" x14ac:dyDescent="0.25">
      <c r="A1" s="15" t="s">
        <v>35</v>
      </c>
      <c r="B1" s="7"/>
      <c r="C1" s="7"/>
      <c r="D1" s="7"/>
      <c r="E1" s="7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60" customHeight="1" x14ac:dyDescent="0.25">
      <c r="A2" s="2" t="s">
        <v>8</v>
      </c>
      <c r="B2" s="13" t="s">
        <v>9</v>
      </c>
      <c r="C2" s="13" t="s">
        <v>32</v>
      </c>
      <c r="D2" s="13" t="s">
        <v>33</v>
      </c>
      <c r="E2" s="13" t="s">
        <v>10</v>
      </c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x14ac:dyDescent="0.25">
      <c r="A3" s="4" t="s">
        <v>15</v>
      </c>
      <c r="B3" s="14">
        <v>4.34</v>
      </c>
      <c r="C3" s="10">
        <v>5465.8</v>
      </c>
      <c r="D3" s="9" t="s">
        <v>14</v>
      </c>
      <c r="E3" s="6">
        <f>B3*C3*D3</f>
        <v>284658.86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s="5" customFormat="1" x14ac:dyDescent="0.25">
      <c r="A4" s="12" t="s">
        <v>16</v>
      </c>
      <c r="B4" s="14">
        <v>0.14000000000000001</v>
      </c>
      <c r="C4" s="10">
        <v>5465.8</v>
      </c>
      <c r="D4" s="9" t="s">
        <v>14</v>
      </c>
      <c r="E4" s="6">
        <f t="shared" ref="E4:E16" si="0">B4*C4*D4</f>
        <v>9182.5400000000009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s="5" customFormat="1" x14ac:dyDescent="0.25">
      <c r="A5" s="4" t="s">
        <v>17</v>
      </c>
      <c r="B5" s="14">
        <v>5.84</v>
      </c>
      <c r="C5" s="10">
        <v>5465.8</v>
      </c>
      <c r="D5" s="9" t="s">
        <v>14</v>
      </c>
      <c r="E5" s="6">
        <f t="shared" si="0"/>
        <v>383043.26</v>
      </c>
      <c r="F5" s="11"/>
      <c r="G5" s="11"/>
      <c r="H5" s="11"/>
      <c r="I5" s="11"/>
      <c r="J5" s="11"/>
      <c r="K5" s="11"/>
      <c r="L5" s="11"/>
      <c r="M5" s="11"/>
      <c r="N5" s="11"/>
    </row>
    <row r="6" spans="1:14" s="5" customFormat="1" x14ac:dyDescent="0.25">
      <c r="A6" s="4" t="s">
        <v>18</v>
      </c>
      <c r="B6" s="14">
        <v>2.84</v>
      </c>
      <c r="C6" s="10">
        <v>5465.8</v>
      </c>
      <c r="D6" s="9" t="s">
        <v>14</v>
      </c>
      <c r="E6" s="6">
        <f t="shared" si="0"/>
        <v>186274.46</v>
      </c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x14ac:dyDescent="0.25">
      <c r="A7" s="4" t="s">
        <v>19</v>
      </c>
      <c r="B7" s="14">
        <v>7.35</v>
      </c>
      <c r="C7" s="10">
        <v>5465.8</v>
      </c>
      <c r="D7" s="9" t="s">
        <v>14</v>
      </c>
      <c r="E7" s="6">
        <f t="shared" si="0"/>
        <v>482083.56</v>
      </c>
      <c r="F7" s="11"/>
      <c r="G7" s="11"/>
      <c r="H7" s="11"/>
      <c r="I7" s="11"/>
      <c r="J7" s="11"/>
      <c r="K7" s="11"/>
      <c r="L7" s="11"/>
      <c r="M7" s="11"/>
      <c r="N7" s="11"/>
    </row>
    <row r="8" spans="1:14" s="5" customFormat="1" x14ac:dyDescent="0.25">
      <c r="A8" s="4" t="s">
        <v>20</v>
      </c>
      <c r="B8" s="14">
        <v>12.17</v>
      </c>
      <c r="C8" s="10">
        <v>5465.8</v>
      </c>
      <c r="D8" s="9" t="s">
        <v>14</v>
      </c>
      <c r="E8" s="6">
        <f t="shared" si="0"/>
        <v>798225.43</v>
      </c>
      <c r="F8" s="11"/>
      <c r="G8" s="11"/>
      <c r="H8" s="11"/>
      <c r="I8" s="11"/>
      <c r="J8" s="11"/>
      <c r="K8" s="11"/>
      <c r="L8" s="11"/>
      <c r="M8" s="11"/>
      <c r="N8" s="11"/>
    </row>
    <row r="9" spans="1:14" s="5" customFormat="1" x14ac:dyDescent="0.25">
      <c r="A9" s="4" t="s">
        <v>21</v>
      </c>
      <c r="B9" s="14">
        <v>0.16</v>
      </c>
      <c r="C9" s="10">
        <v>5465.8</v>
      </c>
      <c r="D9" s="9" t="s">
        <v>14</v>
      </c>
      <c r="E9" s="6">
        <f t="shared" si="0"/>
        <v>10494.34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s="5" customFormat="1" x14ac:dyDescent="0.25">
      <c r="A10" s="4" t="s">
        <v>22</v>
      </c>
      <c r="B10" s="14" t="s">
        <v>30</v>
      </c>
      <c r="C10" s="10">
        <v>5465.8</v>
      </c>
      <c r="D10" s="9" t="s">
        <v>14</v>
      </c>
      <c r="E10" s="6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s="5" customFormat="1" x14ac:dyDescent="0.25">
      <c r="A11" s="4" t="s">
        <v>23</v>
      </c>
      <c r="B11" s="14">
        <v>2.21</v>
      </c>
      <c r="C11" s="10">
        <v>5465.8</v>
      </c>
      <c r="D11" s="9" t="s">
        <v>14</v>
      </c>
      <c r="E11" s="6">
        <f t="shared" si="0"/>
        <v>144953.01999999999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s="5" customFormat="1" x14ac:dyDescent="0.25">
      <c r="A12" s="4" t="s">
        <v>24</v>
      </c>
      <c r="B12" s="14">
        <v>0.33</v>
      </c>
      <c r="C12" s="10">
        <v>5465.8</v>
      </c>
      <c r="D12" s="9" t="s">
        <v>14</v>
      </c>
      <c r="E12" s="6">
        <f t="shared" si="0"/>
        <v>21644.57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5" customFormat="1" x14ac:dyDescent="0.25">
      <c r="A13" s="4" t="s">
        <v>25</v>
      </c>
      <c r="B13" s="14">
        <v>0.72</v>
      </c>
      <c r="C13" s="10">
        <v>5465.8</v>
      </c>
      <c r="D13" s="9" t="s">
        <v>14</v>
      </c>
      <c r="E13" s="6">
        <f t="shared" si="0"/>
        <v>47224.51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s="5" customFormat="1" x14ac:dyDescent="0.25">
      <c r="A14" s="4" t="s">
        <v>26</v>
      </c>
      <c r="B14" s="14">
        <v>2.11</v>
      </c>
      <c r="C14" s="10">
        <v>5465.8</v>
      </c>
      <c r="D14" s="9" t="s">
        <v>14</v>
      </c>
      <c r="E14" s="6">
        <f t="shared" si="0"/>
        <v>138394.06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5" customFormat="1" x14ac:dyDescent="0.25">
      <c r="A15" s="4" t="s">
        <v>27</v>
      </c>
      <c r="B15" s="14">
        <v>2.15</v>
      </c>
      <c r="C15" s="10">
        <v>5465.8</v>
      </c>
      <c r="D15" s="9" t="s">
        <v>14</v>
      </c>
      <c r="E15" s="6">
        <f t="shared" si="0"/>
        <v>141017.64000000001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 s="5" customFormat="1" x14ac:dyDescent="0.25">
      <c r="A16" s="4" t="s">
        <v>28</v>
      </c>
      <c r="B16" s="14" t="s">
        <v>31</v>
      </c>
      <c r="C16" s="10">
        <v>5465.8</v>
      </c>
      <c r="D16" s="9" t="s">
        <v>31</v>
      </c>
      <c r="E16" s="6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 s="5" customFormat="1" x14ac:dyDescent="0.25">
      <c r="A17" s="4" t="s">
        <v>29</v>
      </c>
      <c r="B17" s="14">
        <f>B3+B4+B5+B6+B7+B8+B9+B10+B11+B12+B13+B14+B15+B16</f>
        <v>40.36</v>
      </c>
      <c r="C17" s="10"/>
      <c r="D17" s="9"/>
      <c r="E17" s="6">
        <f>SUM(E3:E16)</f>
        <v>2647196.25</v>
      </c>
      <c r="F17" s="11"/>
      <c r="G17" s="11"/>
      <c r="H17" s="11"/>
      <c r="I17" s="11"/>
      <c r="J17" s="11"/>
      <c r="K17" s="11"/>
      <c r="L17" s="11"/>
      <c r="M17" s="11"/>
      <c r="N17" s="11"/>
    </row>
    <row r="19" spans="1:14" x14ac:dyDescent="0.25">
      <c r="A19" t="s">
        <v>34</v>
      </c>
    </row>
  </sheetData>
  <sheetProtection formatCells="0"/>
  <mergeCells count="1"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