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9" i="1" l="1"/>
  <c r="G14" i="1" l="1"/>
  <c r="G24" i="1" l="1"/>
  <c r="H18" i="2" l="1"/>
  <c r="F18" i="2"/>
  <c r="E14" i="1"/>
  <c r="C14" i="1"/>
</calcChain>
</file>

<file path=xl/sharedStrings.xml><?xml version="1.0" encoding="utf-8"?>
<sst xmlns="http://schemas.openxmlformats.org/spreadsheetml/2006/main" count="58" uniqueCount="47">
  <si>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</si>
  <si>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</si>
  <si>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</si>
  <si>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</si>
  <si>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</si>
  <si>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</si>
  <si>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</si>
  <si>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</si>
  <si>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</si>
  <si>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Освещение мест общего пользования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</si>
  <si>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</si>
  <si>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</si>
  <si>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</si>
  <si>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</si>
  <si>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</si>
  <si>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</si>
  <si>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д.23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</si>
  <si>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</si>
  <si>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</si>
  <si>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</si>
  <si>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</si>
  <si>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</si>
  <si>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</si>
  <si>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</si>
  <si>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>Октябрьский пр-т,д.23</t>
  </si>
  <si>
    <t xml:space="preserve"> </t>
  </si>
  <si>
    <t>Директор ООО Агентство "Талион"                                                          Кабакова З.Н.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</si>
  <si>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</si>
  <si>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</si>
  <si>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 , руб.</t>
  </si>
  <si>
    <t>Текущий ремонт жилищного фонда</t>
  </si>
  <si>
    <t xml:space="preserve">Очистка венканалов </t>
  </si>
  <si>
    <t>Технич.обслуж.инжен.оборудования</t>
  </si>
  <si>
    <t xml:space="preserve"> Противопож.мероприятия,тех/обсл.ДУ и ППА</t>
  </si>
  <si>
    <t>АО"Мосводоканал"</t>
  </si>
  <si>
    <t xml:space="preserve">Санитарное содержание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</si>
  <si>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</si>
  <si>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</si>
  <si>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</si>
  <si>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</si>
  <si>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</si>
  <si>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</si>
  <si>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Противопожарные мероприятия,тех/обсл.систем ДУ  и ППА</t>
  </si>
  <si>
    <t xml:space="preserve">Отчет деятельности управляющей компании ООО Агентство" Талион" за 2019 год         </t>
  </si>
  <si>
    <t>долг с 2007-2019 г.</t>
  </si>
  <si>
    <t xml:space="preserve">Ремонт межпанельных швов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</si>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</sst>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7" workbookViewId="0">
      <selection activeCell="G39" sqref="G39:I39"/>
    </sheetView>
  </sheetViews>
  <sheetFormatPr defaultRowHeight="15" x14ac:dyDescent="0.25"/>
  <cols>
    <col min="6" max="6" width="19.140625" customWidth="1"/>
  </cols>
  <sheetData>
    <row r="2" spans="1:9" x14ac:dyDescent="0.25">
      <c r="A2" s="85" t="s">
        <v>43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85"/>
      <c r="B3" s="85"/>
      <c r="C3" s="85"/>
      <c r="D3" s="85"/>
      <c r="E3" s="85"/>
      <c r="F3" s="85"/>
      <c r="G3" s="85"/>
      <c r="H3" s="85"/>
      <c r="I3" s="85"/>
    </row>
    <row r="4" spans="1:9" x14ac:dyDescent="0.25">
      <c r="A4" s="1"/>
      <c r="B4" s="1"/>
      <c r="C4" s="85" t="s">
        <v>16</v>
      </c>
      <c r="D4" s="85"/>
      <c r="E4" s="85"/>
      <c r="F4" s="85"/>
      <c r="G4" s="85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85" t="s">
        <v>0</v>
      </c>
      <c r="B6" s="85"/>
      <c r="C6" s="85"/>
      <c r="D6" s="85"/>
      <c r="E6" s="85"/>
      <c r="F6" s="85"/>
      <c r="G6" s="85"/>
      <c r="H6" s="85"/>
      <c r="I6" s="85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5" t="s">
        <v>1</v>
      </c>
    </row>
    <row r="8" spans="1:9" x14ac:dyDescent="0.25">
      <c r="A8" s="86"/>
      <c r="B8" s="87"/>
      <c r="C8" s="90" t="s">
        <v>15</v>
      </c>
      <c r="D8" s="91"/>
      <c r="E8" s="90" t="s">
        <v>34</v>
      </c>
      <c r="F8" s="91"/>
      <c r="G8" s="90" t="s">
        <v>2</v>
      </c>
      <c r="H8" s="94"/>
      <c r="I8" s="32" t="s">
        <v>44</v>
      </c>
    </row>
    <row r="9" spans="1:9" ht="29.25" customHeight="1" thickBot="1" x14ac:dyDescent="0.3">
      <c r="A9" s="88"/>
      <c r="B9" s="89"/>
      <c r="C9" s="92"/>
      <c r="D9" s="93"/>
      <c r="E9" s="92"/>
      <c r="F9" s="93"/>
      <c r="G9" s="92"/>
      <c r="H9" s="95"/>
      <c r="I9" s="33"/>
    </row>
    <row r="10" spans="1:9" x14ac:dyDescent="0.25">
      <c r="A10" s="105" t="s">
        <v>3</v>
      </c>
      <c r="B10" s="106"/>
      <c r="C10" s="46">
        <v>2295.85</v>
      </c>
      <c r="D10" s="109"/>
      <c r="E10" s="46">
        <v>746.7</v>
      </c>
      <c r="F10" s="109"/>
      <c r="G10" s="46">
        <v>2014.06</v>
      </c>
      <c r="H10" s="47"/>
      <c r="I10" s="34"/>
    </row>
    <row r="11" spans="1:9" x14ac:dyDescent="0.25">
      <c r="A11" s="107"/>
      <c r="B11" s="108"/>
      <c r="C11" s="49"/>
      <c r="D11" s="58"/>
      <c r="E11" s="49"/>
      <c r="F11" s="58"/>
      <c r="G11" s="49"/>
      <c r="H11" s="50"/>
      <c r="I11" s="35"/>
    </row>
    <row r="12" spans="1:9" x14ac:dyDescent="0.25">
      <c r="A12" s="52" t="s">
        <v>4</v>
      </c>
      <c r="B12" s="53"/>
      <c r="C12" s="56">
        <v>2317.8000000000002</v>
      </c>
      <c r="D12" s="57"/>
      <c r="E12" s="56">
        <v>746.97</v>
      </c>
      <c r="F12" s="57"/>
      <c r="G12" s="56">
        <v>2177.44</v>
      </c>
      <c r="H12" s="59"/>
      <c r="I12" s="35"/>
    </row>
    <row r="13" spans="1:9" x14ac:dyDescent="0.25">
      <c r="A13" s="54"/>
      <c r="B13" s="55"/>
      <c r="C13" s="49"/>
      <c r="D13" s="58"/>
      <c r="E13" s="49"/>
      <c r="F13" s="58"/>
      <c r="G13" s="49"/>
      <c r="H13" s="50"/>
      <c r="I13" s="35"/>
    </row>
    <row r="14" spans="1:9" x14ac:dyDescent="0.25">
      <c r="A14" s="66" t="s">
        <v>5</v>
      </c>
      <c r="B14" s="67"/>
      <c r="C14" s="56">
        <f>C10-C12</f>
        <v>-21.950000000000273</v>
      </c>
      <c r="D14" s="57"/>
      <c r="E14" s="56">
        <f>E10-E12</f>
        <v>-0.26999999999998181</v>
      </c>
      <c r="F14" s="57"/>
      <c r="G14" s="56">
        <f>G10-G12</f>
        <v>-163.38000000000011</v>
      </c>
      <c r="H14" s="59"/>
      <c r="I14" s="36">
        <v>1210.7</v>
      </c>
    </row>
    <row r="15" spans="1:9" ht="15.75" thickBot="1" x14ac:dyDescent="0.3">
      <c r="A15" s="68"/>
      <c r="B15" s="69"/>
      <c r="C15" s="70"/>
      <c r="D15" s="71"/>
      <c r="E15" s="70"/>
      <c r="F15" s="71"/>
      <c r="G15" s="70"/>
      <c r="H15" s="110"/>
      <c r="I15" s="37"/>
    </row>
    <row r="16" spans="1: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10" x14ac:dyDescent="0.25">
      <c r="A18" s="111" t="s">
        <v>6</v>
      </c>
      <c r="B18" s="111"/>
      <c r="C18" s="111"/>
      <c r="D18" s="111"/>
      <c r="E18" s="111"/>
      <c r="F18" s="111"/>
      <c r="G18" s="111"/>
      <c r="H18" s="111"/>
      <c r="I18" s="111"/>
    </row>
    <row r="19" spans="1:10" ht="15.75" thickBot="1" x14ac:dyDescent="0.3">
      <c r="A19" s="12"/>
      <c r="B19" s="12"/>
      <c r="C19" s="12"/>
      <c r="D19" s="12"/>
      <c r="E19" s="12"/>
      <c r="F19" s="12"/>
      <c r="G19" s="12"/>
      <c r="H19" s="12"/>
      <c r="I19" s="13"/>
    </row>
    <row r="20" spans="1:10" ht="33.75" customHeight="1" thickBot="1" x14ac:dyDescent="0.3">
      <c r="A20" s="14" t="s">
        <v>7</v>
      </c>
      <c r="B20" s="60" t="s">
        <v>8</v>
      </c>
      <c r="C20" s="61"/>
      <c r="D20" s="61"/>
      <c r="E20" s="61"/>
      <c r="F20" s="62"/>
      <c r="G20" s="63" t="s">
        <v>14</v>
      </c>
      <c r="H20" s="64"/>
      <c r="I20" s="65"/>
    </row>
    <row r="21" spans="1:10" ht="15" customHeight="1" x14ac:dyDescent="0.25">
      <c r="A21" s="38">
        <v>1</v>
      </c>
      <c r="B21" s="40" t="s">
        <v>17</v>
      </c>
      <c r="C21" s="41"/>
      <c r="D21" s="41"/>
      <c r="E21" s="41"/>
      <c r="F21" s="42"/>
      <c r="G21" s="46">
        <v>258.64999999999998</v>
      </c>
      <c r="H21" s="47"/>
      <c r="I21" s="48"/>
      <c r="J21" s="9"/>
    </row>
    <row r="22" spans="1:10" ht="1.5" customHeight="1" x14ac:dyDescent="0.25">
      <c r="A22" s="39"/>
      <c r="B22" s="43"/>
      <c r="C22" s="44"/>
      <c r="D22" s="44"/>
      <c r="E22" s="44"/>
      <c r="F22" s="45"/>
      <c r="G22" s="49"/>
      <c r="H22" s="50"/>
      <c r="I22" s="51"/>
      <c r="J22" s="9"/>
    </row>
    <row r="23" spans="1:10" ht="15" customHeight="1" x14ac:dyDescent="0.25">
      <c r="A23" s="15">
        <v>2</v>
      </c>
      <c r="B23" s="112" t="s">
        <v>18</v>
      </c>
      <c r="C23" s="113"/>
      <c r="D23" s="113"/>
      <c r="E23" s="113"/>
      <c r="F23" s="114"/>
      <c r="G23" s="19">
        <v>190.91</v>
      </c>
      <c r="H23" s="25"/>
      <c r="I23" s="26"/>
      <c r="J23" s="9"/>
    </row>
    <row r="24" spans="1:10" ht="15" customHeight="1" x14ac:dyDescent="0.25">
      <c r="A24" s="16">
        <v>3</v>
      </c>
      <c r="B24" s="22" t="s">
        <v>37</v>
      </c>
      <c r="C24" s="30"/>
      <c r="D24" s="30"/>
      <c r="E24" s="30"/>
      <c r="F24" s="31"/>
      <c r="G24" s="28">
        <f>SUM(G25:I28)</f>
        <v>224.09</v>
      </c>
      <c r="H24" s="28"/>
      <c r="I24" s="29"/>
      <c r="J24" s="9"/>
    </row>
    <row r="25" spans="1:10" x14ac:dyDescent="0.25">
      <c r="A25" s="16" t="s">
        <v>25</v>
      </c>
      <c r="B25" s="22" t="s">
        <v>38</v>
      </c>
      <c r="C25" s="23"/>
      <c r="D25" s="23"/>
      <c r="E25" s="23"/>
      <c r="F25" s="24"/>
      <c r="G25" s="19">
        <v>6.87</v>
      </c>
      <c r="H25" s="20"/>
      <c r="I25" s="21"/>
      <c r="J25" s="18"/>
    </row>
    <row r="26" spans="1:10" x14ac:dyDescent="0.25">
      <c r="A26" s="16" t="s">
        <v>25</v>
      </c>
      <c r="B26" s="22" t="s">
        <v>39</v>
      </c>
      <c r="C26" s="23"/>
      <c r="D26" s="23"/>
      <c r="E26" s="23"/>
      <c r="F26" s="24"/>
      <c r="G26" s="19">
        <v>30.63</v>
      </c>
      <c r="H26" s="20"/>
      <c r="I26" s="21"/>
      <c r="J26" s="18"/>
    </row>
    <row r="27" spans="1:10" x14ac:dyDescent="0.25">
      <c r="A27" s="16" t="s">
        <v>25</v>
      </c>
      <c r="B27" s="22" t="s">
        <v>40</v>
      </c>
      <c r="C27" s="23"/>
      <c r="D27" s="23"/>
      <c r="E27" s="23"/>
      <c r="F27" s="24"/>
      <c r="G27" s="19">
        <v>15.54</v>
      </c>
      <c r="H27" s="20"/>
      <c r="I27" s="21"/>
      <c r="J27" s="18"/>
    </row>
    <row r="28" spans="1:10" x14ac:dyDescent="0.25">
      <c r="A28" s="16" t="s">
        <v>25</v>
      </c>
      <c r="B28" s="22" t="s">
        <v>41</v>
      </c>
      <c r="C28" s="23"/>
      <c r="D28" s="23"/>
      <c r="E28" s="23"/>
      <c r="F28" s="24"/>
      <c r="G28" s="19">
        <v>171.05</v>
      </c>
      <c r="H28" s="20"/>
      <c r="I28" s="21"/>
      <c r="J28" s="18"/>
    </row>
    <row r="29" spans="1:10" x14ac:dyDescent="0.25">
      <c r="A29" s="16">
        <v>4</v>
      </c>
      <c r="B29" s="22" t="s">
        <v>10</v>
      </c>
      <c r="C29" s="23"/>
      <c r="D29" s="23"/>
      <c r="E29" s="23"/>
      <c r="F29" s="24"/>
      <c r="G29" s="19">
        <v>262.57</v>
      </c>
      <c r="H29" s="20"/>
      <c r="I29" s="21"/>
      <c r="J29" s="9"/>
    </row>
    <row r="30" spans="1:10" x14ac:dyDescent="0.25">
      <c r="A30" s="16">
        <v>5</v>
      </c>
      <c r="B30" s="27" t="s">
        <v>30</v>
      </c>
      <c r="C30" s="27"/>
      <c r="D30" s="27"/>
      <c r="E30" s="27"/>
      <c r="F30" s="27"/>
      <c r="G30" s="28">
        <v>582.51</v>
      </c>
      <c r="H30" s="28"/>
      <c r="I30" s="29"/>
      <c r="J30" s="9"/>
    </row>
    <row r="31" spans="1:10" x14ac:dyDescent="0.25">
      <c r="A31" s="16">
        <v>6</v>
      </c>
      <c r="B31" s="27" t="s">
        <v>45</v>
      </c>
      <c r="C31" s="27"/>
      <c r="D31" s="27"/>
      <c r="E31" s="27"/>
      <c r="F31" s="27"/>
      <c r="G31" s="28">
        <v>52.45</v>
      </c>
      <c r="H31" s="28"/>
      <c r="I31" s="29"/>
      <c r="J31" s="9"/>
    </row>
    <row r="32" spans="1:10" x14ac:dyDescent="0.25">
      <c r="A32" s="16">
        <v>7</v>
      </c>
      <c r="B32" s="27" t="s">
        <v>42</v>
      </c>
      <c r="C32" s="27"/>
      <c r="D32" s="27"/>
      <c r="E32" s="27"/>
      <c r="F32" s="27"/>
      <c r="G32" s="28">
        <v>81.94</v>
      </c>
      <c r="H32" s="28"/>
      <c r="I32" s="29"/>
      <c r="J32" s="9"/>
    </row>
    <row r="33" spans="1:10" x14ac:dyDescent="0.25">
      <c r="A33" s="16">
        <v>8</v>
      </c>
      <c r="B33" s="27" t="s">
        <v>46</v>
      </c>
      <c r="C33" s="27"/>
      <c r="D33" s="27"/>
      <c r="E33" s="27"/>
      <c r="F33" s="27"/>
      <c r="G33" s="28">
        <v>1.5</v>
      </c>
      <c r="H33" s="28"/>
      <c r="I33" s="29"/>
      <c r="J33" s="9"/>
    </row>
    <row r="34" spans="1:10" x14ac:dyDescent="0.25">
      <c r="A34" s="17">
        <v>9</v>
      </c>
      <c r="B34" s="22" t="s">
        <v>36</v>
      </c>
      <c r="C34" s="23"/>
      <c r="D34" s="23"/>
      <c r="E34" s="23"/>
      <c r="F34" s="24"/>
      <c r="G34" s="19">
        <v>1.89</v>
      </c>
      <c r="H34" s="20"/>
      <c r="I34" s="21"/>
      <c r="J34" s="9"/>
    </row>
    <row r="35" spans="1:10" ht="14.25" customHeight="1" x14ac:dyDescent="0.25">
      <c r="A35" s="83">
        <v>10</v>
      </c>
      <c r="B35" s="73" t="s">
        <v>11</v>
      </c>
      <c r="C35" s="74"/>
      <c r="D35" s="74"/>
      <c r="E35" s="74"/>
      <c r="F35" s="75"/>
      <c r="G35" s="56">
        <v>258.32</v>
      </c>
      <c r="H35" s="59"/>
      <c r="I35" s="79"/>
      <c r="J35" s="9"/>
    </row>
    <row r="36" spans="1:10" hidden="1" x14ac:dyDescent="0.25">
      <c r="A36" s="39"/>
      <c r="B36" s="76"/>
      <c r="C36" s="77"/>
      <c r="D36" s="77"/>
      <c r="E36" s="77"/>
      <c r="F36" s="78"/>
      <c r="G36" s="80"/>
      <c r="H36" s="81"/>
      <c r="I36" s="82"/>
      <c r="J36" s="9"/>
    </row>
    <row r="37" spans="1:10" x14ac:dyDescent="0.25">
      <c r="A37" s="16">
        <v>11</v>
      </c>
      <c r="B37" s="27" t="s">
        <v>20</v>
      </c>
      <c r="C37" s="27"/>
      <c r="D37" s="27"/>
      <c r="E37" s="27"/>
      <c r="F37" s="27"/>
      <c r="G37" s="28">
        <v>90.29</v>
      </c>
      <c r="H37" s="28"/>
      <c r="I37" s="29"/>
      <c r="J37" s="9"/>
    </row>
    <row r="38" spans="1:10" ht="15.75" thickBot="1" x14ac:dyDescent="0.3">
      <c r="A38" s="2">
        <v>12</v>
      </c>
      <c r="B38" s="102" t="s">
        <v>12</v>
      </c>
      <c r="C38" s="102"/>
      <c r="D38" s="102"/>
      <c r="E38" s="102"/>
      <c r="F38" s="102"/>
      <c r="G38" s="103">
        <v>224.84</v>
      </c>
      <c r="H38" s="103"/>
      <c r="I38" s="104"/>
      <c r="J38" s="9"/>
    </row>
    <row r="39" spans="1:10" ht="15.75" thickBot="1" x14ac:dyDescent="0.3">
      <c r="A39" s="3" t="s">
        <v>25</v>
      </c>
      <c r="B39" s="96" t="s">
        <v>13</v>
      </c>
      <c r="C39" s="97"/>
      <c r="D39" s="97"/>
      <c r="E39" s="97"/>
      <c r="F39" s="98"/>
      <c r="G39" s="99">
        <f>G21+G23+G24+G29+G30+G31+G32+G33+G34+G35+G37+G38</f>
        <v>2229.96</v>
      </c>
      <c r="H39" s="100"/>
      <c r="I39" s="101"/>
      <c r="J39" s="10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10" x14ac:dyDescent="0.25">
      <c r="A42" s="72"/>
      <c r="B42" s="72"/>
      <c r="C42" s="72"/>
      <c r="D42" s="72"/>
      <c r="E42" s="72"/>
      <c r="F42" s="72"/>
      <c r="G42" s="72"/>
      <c r="H42" s="72"/>
      <c r="I42" s="72"/>
    </row>
    <row r="44" spans="1:10" x14ac:dyDescent="0.25">
      <c r="A44" s="84" t="s">
        <v>26</v>
      </c>
      <c r="B44" s="84"/>
      <c r="C44" s="84"/>
      <c r="D44" s="84"/>
      <c r="E44" s="84"/>
      <c r="F44" s="84"/>
      <c r="G44" s="84"/>
      <c r="H44" s="84"/>
      <c r="I44" s="84"/>
    </row>
  </sheetData>
  <mergeCells count="63">
    <mergeCell ref="G14:H15"/>
    <mergeCell ref="A18:I18"/>
    <mergeCell ref="B23:F23"/>
    <mergeCell ref="B30:F30"/>
    <mergeCell ref="G30:I30"/>
    <mergeCell ref="G29:I29"/>
    <mergeCell ref="B25:F25"/>
    <mergeCell ref="G25:I25"/>
    <mergeCell ref="B26:F26"/>
    <mergeCell ref="G26:I26"/>
    <mergeCell ref="B27:F27"/>
    <mergeCell ref="G27:I27"/>
    <mergeCell ref="B28:F28"/>
    <mergeCell ref="G28:I28"/>
    <mergeCell ref="A44:I44"/>
    <mergeCell ref="A2:I3"/>
    <mergeCell ref="C4:G4"/>
    <mergeCell ref="A6:I6"/>
    <mergeCell ref="A8:B9"/>
    <mergeCell ref="C8:D9"/>
    <mergeCell ref="E8:F9"/>
    <mergeCell ref="G8:H9"/>
    <mergeCell ref="B39:F39"/>
    <mergeCell ref="G39:I39"/>
    <mergeCell ref="B29:F29"/>
    <mergeCell ref="B38:F38"/>
    <mergeCell ref="G38:I38"/>
    <mergeCell ref="A10:B11"/>
    <mergeCell ref="C10:D11"/>
    <mergeCell ref="E10:F11"/>
    <mergeCell ref="B37:F37"/>
    <mergeCell ref="G37:I37"/>
    <mergeCell ref="A42:I42"/>
    <mergeCell ref="B35:F36"/>
    <mergeCell ref="G35:I36"/>
    <mergeCell ref="A35:A36"/>
    <mergeCell ref="I8:I9"/>
    <mergeCell ref="I10:I13"/>
    <mergeCell ref="I14:I15"/>
    <mergeCell ref="A21:A22"/>
    <mergeCell ref="B21:F22"/>
    <mergeCell ref="G21:I22"/>
    <mergeCell ref="G10:H11"/>
    <mergeCell ref="A12:B13"/>
    <mergeCell ref="C12:D13"/>
    <mergeCell ref="E12:F13"/>
    <mergeCell ref="G12:H13"/>
    <mergeCell ref="B20:F20"/>
    <mergeCell ref="G20:I20"/>
    <mergeCell ref="A14:B15"/>
    <mergeCell ref="C14:D15"/>
    <mergeCell ref="E14:F15"/>
    <mergeCell ref="G34:I34"/>
    <mergeCell ref="B34:F34"/>
    <mergeCell ref="G23:I23"/>
    <mergeCell ref="B32:F32"/>
    <mergeCell ref="G32:I32"/>
    <mergeCell ref="B24:F24"/>
    <mergeCell ref="G24:I24"/>
    <mergeCell ref="B31:F31"/>
    <mergeCell ref="G31:I31"/>
    <mergeCell ref="B33:F33"/>
    <mergeCell ref="G33:I33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4" sqref="B14:E14"/>
    </sheetView>
  </sheetViews>
  <sheetFormatPr defaultRowHeight="15" x14ac:dyDescent="0.25"/>
  <cols>
    <col min="1" max="1" width="6.5703125" customWidth="1"/>
    <col min="5" max="5" width="13" customWidth="1"/>
    <col min="7" max="7" width="16.5703125" customWidth="1"/>
  </cols>
  <sheetData>
    <row r="1" spans="1:9" x14ac:dyDescent="0.25">
      <c r="A1" s="85" t="s">
        <v>27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x14ac:dyDescent="0.25">
      <c r="D3" s="7" t="s">
        <v>24</v>
      </c>
      <c r="E3" s="7"/>
      <c r="F3" s="7"/>
    </row>
    <row r="5" spans="1:9" s="7" customFormat="1" ht="78.75" customHeight="1" x14ac:dyDescent="0.25">
      <c r="A5" s="6" t="s">
        <v>7</v>
      </c>
      <c r="B5" s="126" t="s">
        <v>8</v>
      </c>
      <c r="C5" s="126"/>
      <c r="D5" s="126"/>
      <c r="E5" s="126"/>
      <c r="F5" s="127" t="s">
        <v>28</v>
      </c>
      <c r="G5" s="127"/>
      <c r="H5" s="127" t="s">
        <v>29</v>
      </c>
      <c r="I5" s="127"/>
    </row>
    <row r="6" spans="1:9" ht="26.25" customHeight="1" x14ac:dyDescent="0.25">
      <c r="A6" s="8">
        <v>1</v>
      </c>
      <c r="B6" s="115" t="s">
        <v>19</v>
      </c>
      <c r="C6" s="116"/>
      <c r="D6" s="116"/>
      <c r="E6" s="116"/>
      <c r="F6" s="128">
        <v>2.5</v>
      </c>
      <c r="G6" s="128"/>
      <c r="H6" s="117">
        <v>1.58</v>
      </c>
      <c r="I6" s="117"/>
    </row>
    <row r="7" spans="1:9" ht="31.5" customHeight="1" x14ac:dyDescent="0.25">
      <c r="A7" s="8">
        <v>2</v>
      </c>
      <c r="B7" s="115" t="s">
        <v>35</v>
      </c>
      <c r="C7" s="116"/>
      <c r="D7" s="116"/>
      <c r="E7" s="116"/>
      <c r="F7" s="117">
        <v>4.34</v>
      </c>
      <c r="G7" s="117"/>
      <c r="H7" s="117">
        <v>4.1500000000000004</v>
      </c>
      <c r="I7" s="117"/>
    </row>
    <row r="8" spans="1:9" ht="18.75" customHeight="1" x14ac:dyDescent="0.25">
      <c r="A8" s="8">
        <v>3</v>
      </c>
      <c r="B8" s="115" t="s">
        <v>9</v>
      </c>
      <c r="C8" s="116"/>
      <c r="D8" s="116"/>
      <c r="E8" s="116"/>
      <c r="F8" s="117">
        <v>2.2000000000000002</v>
      </c>
      <c r="G8" s="117"/>
      <c r="H8" s="117">
        <v>2.1</v>
      </c>
      <c r="I8" s="117"/>
    </row>
    <row r="9" spans="1:9" x14ac:dyDescent="0.25">
      <c r="A9" s="8">
        <v>4</v>
      </c>
      <c r="B9" s="115" t="s">
        <v>10</v>
      </c>
      <c r="C9" s="116"/>
      <c r="D9" s="116"/>
      <c r="E9" s="116"/>
      <c r="F9" s="117">
        <v>5.29</v>
      </c>
      <c r="G9" s="117"/>
      <c r="H9" s="117">
        <v>4.2699999999999996</v>
      </c>
      <c r="I9" s="117"/>
    </row>
    <row r="10" spans="1:9" ht="15" customHeight="1" x14ac:dyDescent="0.25">
      <c r="A10" s="8">
        <v>5</v>
      </c>
      <c r="B10" s="118" t="s">
        <v>30</v>
      </c>
      <c r="C10" s="119"/>
      <c r="D10" s="119"/>
      <c r="E10" s="120"/>
      <c r="F10" s="123">
        <v>7.48</v>
      </c>
      <c r="G10" s="125"/>
      <c r="H10" s="123">
        <v>7.59</v>
      </c>
      <c r="I10" s="125"/>
    </row>
    <row r="11" spans="1:9" ht="19.5" customHeight="1" x14ac:dyDescent="0.25">
      <c r="A11" s="8">
        <v>6</v>
      </c>
      <c r="B11" s="118" t="s">
        <v>32</v>
      </c>
      <c r="C11" s="119"/>
      <c r="D11" s="119"/>
      <c r="E11" s="120"/>
      <c r="F11" s="121">
        <v>0.1</v>
      </c>
      <c r="G11" s="122"/>
      <c r="H11" s="123">
        <v>0</v>
      </c>
      <c r="I11" s="124"/>
    </row>
    <row r="12" spans="1:9" ht="31.5" customHeight="1" x14ac:dyDescent="0.25">
      <c r="A12" s="8">
        <v>7</v>
      </c>
      <c r="B12" s="118" t="s">
        <v>33</v>
      </c>
      <c r="C12" s="119"/>
      <c r="D12" s="119"/>
      <c r="E12" s="120"/>
      <c r="F12" s="123">
        <v>1.35</v>
      </c>
      <c r="G12" s="124"/>
      <c r="H12" s="123">
        <v>1.59</v>
      </c>
      <c r="I12" s="124"/>
    </row>
    <row r="13" spans="1:9" x14ac:dyDescent="0.25">
      <c r="A13" s="8">
        <v>8</v>
      </c>
      <c r="B13" s="115" t="s">
        <v>31</v>
      </c>
      <c r="C13" s="116"/>
      <c r="D13" s="116"/>
      <c r="E13" s="116"/>
      <c r="F13" s="117">
        <v>0.23</v>
      </c>
      <c r="G13" s="117"/>
      <c r="H13" s="117">
        <v>0.03</v>
      </c>
      <c r="I13" s="117"/>
    </row>
    <row r="14" spans="1:9" ht="15" customHeight="1" x14ac:dyDescent="0.25">
      <c r="A14" s="8">
        <v>9</v>
      </c>
      <c r="B14" s="115" t="s">
        <v>22</v>
      </c>
      <c r="C14" s="116"/>
      <c r="D14" s="116"/>
      <c r="E14" s="116"/>
      <c r="F14" s="117">
        <v>1.75</v>
      </c>
      <c r="G14" s="117"/>
      <c r="H14" s="117">
        <v>1.67</v>
      </c>
      <c r="I14" s="117"/>
    </row>
    <row r="15" spans="1:9" x14ac:dyDescent="0.25">
      <c r="A15" s="8">
        <v>10</v>
      </c>
      <c r="B15" s="115" t="s">
        <v>23</v>
      </c>
      <c r="C15" s="116"/>
      <c r="D15" s="116"/>
      <c r="E15" s="116"/>
      <c r="F15" s="117">
        <v>1.27</v>
      </c>
      <c r="G15" s="117"/>
      <c r="H15" s="117">
        <v>1.25</v>
      </c>
      <c r="I15" s="117"/>
    </row>
    <row r="16" spans="1:9" ht="30" customHeight="1" x14ac:dyDescent="0.25">
      <c r="A16" s="8">
        <v>11</v>
      </c>
      <c r="B16" s="115" t="s">
        <v>20</v>
      </c>
      <c r="C16" s="116"/>
      <c r="D16" s="116"/>
      <c r="E16" s="116"/>
      <c r="F16" s="117">
        <v>1.55</v>
      </c>
      <c r="G16" s="117"/>
      <c r="H16" s="117">
        <v>1.41</v>
      </c>
      <c r="I16" s="117"/>
    </row>
    <row r="17" spans="1:10" x14ac:dyDescent="0.25">
      <c r="A17" s="8">
        <v>12</v>
      </c>
      <c r="B17" s="115" t="s">
        <v>21</v>
      </c>
      <c r="C17" s="116"/>
      <c r="D17" s="116"/>
      <c r="E17" s="116"/>
      <c r="F17" s="117">
        <v>3.42</v>
      </c>
      <c r="G17" s="117"/>
      <c r="H17" s="117">
        <v>3.21</v>
      </c>
      <c r="I17" s="117"/>
    </row>
    <row r="18" spans="1:10" x14ac:dyDescent="0.25">
      <c r="A18" s="130" t="s">
        <v>13</v>
      </c>
      <c r="B18" s="131"/>
      <c r="C18" s="131"/>
      <c r="D18" s="131"/>
      <c r="E18" s="132"/>
      <c r="F18" s="127">
        <f>SUM(F6:G17)</f>
        <v>31.480000000000004</v>
      </c>
      <c r="G18" s="127"/>
      <c r="H18" s="129">
        <f>SUM(H6:I17)</f>
        <v>28.849999999999998</v>
      </c>
      <c r="I18" s="129"/>
    </row>
    <row r="21" spans="1:10" x14ac:dyDescent="0.25">
      <c r="B21" s="84" t="s">
        <v>26</v>
      </c>
      <c r="C21" s="84"/>
      <c r="D21" s="84"/>
      <c r="E21" s="84"/>
      <c r="F21" s="84"/>
      <c r="G21" s="84"/>
      <c r="H21" s="84"/>
      <c r="I21" s="84"/>
      <c r="J21" s="84"/>
    </row>
  </sheetData>
  <mergeCells count="44">
    <mergeCell ref="B21:J2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F18:G18"/>
    <mergeCell ref="H18:I18"/>
    <mergeCell ref="A18:E18"/>
    <mergeCell ref="B16:E16"/>
    <mergeCell ref="F16:G16"/>
    <mergeCell ref="H16:I16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7:E17"/>
    <mergeCell ref="F17:G17"/>
    <mergeCell ref="H17:I17"/>
    <mergeCell ref="B11:E11"/>
    <mergeCell ref="F11:G11"/>
    <mergeCell ref="H11:I11"/>
    <mergeCell ref="B15:E15"/>
    <mergeCell ref="F15:G15"/>
    <mergeCell ref="H15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2016-03-16T06:52:17Z</cp:lastPrinted>
  <dcterms:created xsi:type="dcterms:W3CDTF">2013-01-17T08:41:11Z</dcterms:created>
  <dcterms:modified xsi:type="dcterms:W3CDTF">2020-02-03T11:41:58Z</dcterms:modified>
</cp:coreProperties>
</file>