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E18" i="1"/>
  <c r="F18" i="1" s="1"/>
  <c r="E17" i="1" l="1"/>
  <c r="F17" i="1" s="1"/>
  <c r="E6" i="1" l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20" i="1" l="1"/>
  <c r="F20" i="1" s="1"/>
</calcChain>
</file>

<file path=xl/sharedStrings.xml><?xml version="1.0" encoding="utf-8"?>
<sst xmlns="http://schemas.openxmlformats.org/spreadsheetml/2006/main" count="67" uniqueCount="50">
  <si>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</si>
  <si>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</si>
  <si>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</si>
  <si>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</si>
  <si>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</si>
  <si>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</si>
  <si>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</si>
  <si>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</si>
  <si>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</si>
  <si>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</si>
  <si>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</si>
  <si>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</si>
  <si>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</si>
  <si>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</si>
  <si>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</si>
  <si>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</si>
  <si>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</si>
  <si>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</si>
  <si>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</si>
  <si>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</si>
  <si>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</si>
  <si>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</si>
  <si>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</si>
  <si>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</si>
  <si>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</si>
  <si>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</si>
  <si>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</si>
  <si>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</si>
  <si>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</si>
  <si>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</si>
  <si>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</si>
  <si>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2,83</t>
  </si>
  <si>
    <t>2,32</t>
  </si>
  <si>
    <t>0,13</t>
  </si>
  <si>
    <t>0,70</t>
  </si>
  <si>
    <t>0,27</t>
  </si>
  <si>
    <t>0,61</t>
  </si>
  <si>
    <t>1,81</t>
  </si>
  <si>
    <t>1,86</t>
  </si>
  <si>
    <t>4,06</t>
  </si>
  <si>
    <t>ТЫС.РУБ.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</si>
  <si>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</si>
  <si>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</si>
  <si>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</si>
  <si>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</si>
  <si>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</si>
  <si>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г.Троицк,ул.Пионерская дом 1</t>
  </si>
  <si>
    <t>Директор ООО Агенство "Талион"</t>
  </si>
  <si>
    <t>Кабакова З.Н.</t>
  </si>
  <si>
    <t>общая площадь жилых помещений -  2880,92кв.м.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</si>
</sst>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5" fillId="4" borderId="0" xfId="3" applyFill="1" applyBorder="1"/>
    <xf numFmtId="0" fontId="0" fillId="4" borderId="1" xfId="0" applyFill="1" applyBorder="1"/>
    <xf numFmtId="0" fontId="3" fillId="4" borderId="1" xfId="0" applyFont="1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4" borderId="1" xfId="3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2"/>
  <sheetViews>
    <sheetView tabSelected="1"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68.28515625" customWidth="1"/>
    <col min="2" max="2" width="27" style="11" customWidth="1"/>
    <col min="3" max="3" width="14.5703125" style="11" customWidth="1"/>
    <col min="4" max="4" width="12.28515625" style="11" customWidth="1"/>
    <col min="5" max="5" width="21" style="11" customWidth="1"/>
    <col min="6" max="6" width="13" style="8" hidden="1" customWidth="1"/>
  </cols>
  <sheetData>
    <row r="1" spans="1:12" x14ac:dyDescent="0.25">
      <c r="A1" s="20"/>
      <c r="B1" s="20"/>
      <c r="C1" s="20"/>
      <c r="D1" s="20"/>
      <c r="E1" s="20"/>
      <c r="F1" s="21"/>
      <c r="G1" s="21"/>
      <c r="H1" s="21"/>
      <c r="I1" s="21"/>
      <c r="J1" s="21"/>
      <c r="K1" s="21"/>
      <c r="L1" s="21"/>
    </row>
    <row r="2" spans="1:12" ht="15.75" x14ac:dyDescent="0.25">
      <c r="A2" s="15" t="s">
        <v>41</v>
      </c>
      <c r="B2" s="13"/>
      <c r="C2" s="13"/>
      <c r="D2" s="13"/>
      <c r="E2" s="13"/>
      <c r="F2" s="14"/>
      <c r="G2" s="14"/>
      <c r="H2" s="14"/>
      <c r="I2" s="14"/>
      <c r="J2" s="14"/>
      <c r="K2" s="14"/>
      <c r="L2" s="14"/>
    </row>
    <row r="3" spans="1:12" x14ac:dyDescent="0.25">
      <c r="A3" s="16" t="s">
        <v>46</v>
      </c>
      <c r="B3" s="13"/>
      <c r="C3" s="13"/>
      <c r="D3" s="13"/>
      <c r="E3" s="13"/>
      <c r="F3" s="14"/>
      <c r="G3" s="14"/>
      <c r="H3" s="14"/>
      <c r="I3" s="14"/>
      <c r="J3" s="14"/>
      <c r="K3" s="14"/>
      <c r="L3" s="14"/>
    </row>
    <row r="4" spans="1:12" x14ac:dyDescent="0.25">
      <c r="A4" s="16" t="s">
        <v>49</v>
      </c>
      <c r="B4" s="13"/>
      <c r="C4" s="13"/>
      <c r="D4" s="13"/>
      <c r="E4" s="13"/>
      <c r="F4" s="14"/>
      <c r="G4" s="14"/>
      <c r="H4" s="14"/>
      <c r="I4" s="14"/>
      <c r="J4" s="14"/>
      <c r="K4" s="14"/>
      <c r="L4" s="14"/>
    </row>
    <row r="5" spans="1:12" s="1" customFormat="1" ht="114.75" customHeight="1" x14ac:dyDescent="0.25">
      <c r="A5" s="17" t="s">
        <v>8</v>
      </c>
      <c r="B5" s="18" t="s">
        <v>42</v>
      </c>
      <c r="C5" s="18" t="s">
        <v>43</v>
      </c>
      <c r="D5" s="18" t="s">
        <v>44</v>
      </c>
      <c r="E5" s="18" t="s">
        <v>45</v>
      </c>
      <c r="F5" s="12" t="s">
        <v>40</v>
      </c>
      <c r="G5" s="3"/>
      <c r="H5" s="3"/>
      <c r="I5" s="3"/>
      <c r="J5" s="3"/>
      <c r="K5" s="3"/>
      <c r="L5" s="3"/>
    </row>
    <row r="6" spans="1:12" x14ac:dyDescent="0.25">
      <c r="A6" s="4" t="s">
        <v>13</v>
      </c>
      <c r="B6" s="9" t="s">
        <v>30</v>
      </c>
      <c r="C6" s="7">
        <v>2880.92</v>
      </c>
      <c r="D6" s="9" t="s">
        <v>12</v>
      </c>
      <c r="E6" s="7">
        <f t="shared" ref="E6:E17" si="0">B6*C6*D6</f>
        <v>128604.27</v>
      </c>
      <c r="F6" s="6">
        <f>E6/1000</f>
        <v>128.60427000000001</v>
      </c>
      <c r="G6" s="2"/>
      <c r="H6" s="2"/>
      <c r="I6" s="2"/>
      <c r="J6" s="2"/>
      <c r="K6" s="2"/>
      <c r="L6" s="2"/>
    </row>
    <row r="7" spans="1:12" x14ac:dyDescent="0.25">
      <c r="A7" s="5" t="s">
        <v>14</v>
      </c>
      <c r="B7" s="9" t="s">
        <v>20</v>
      </c>
      <c r="C7" s="7">
        <v>2880.92</v>
      </c>
      <c r="D7" s="9" t="s">
        <v>12</v>
      </c>
      <c r="E7" s="7">
        <f t="shared" si="0"/>
        <v>4148.5200000000004</v>
      </c>
      <c r="F7" s="6">
        <f t="shared" ref="F7:F20" si="1">E7/1000</f>
        <v>4.1485200000000004</v>
      </c>
      <c r="G7" s="2"/>
      <c r="H7" s="2"/>
      <c r="I7" s="2"/>
      <c r="J7" s="2"/>
      <c r="K7" s="2"/>
      <c r="L7" s="2"/>
    </row>
    <row r="8" spans="1:12" x14ac:dyDescent="0.25">
      <c r="A8" s="4" t="s">
        <v>15</v>
      </c>
      <c r="B8" s="9" t="s">
        <v>31</v>
      </c>
      <c r="C8" s="7">
        <v>2880.92</v>
      </c>
      <c r="D8" s="9" t="s">
        <v>12</v>
      </c>
      <c r="E8" s="7">
        <f t="shared" si="0"/>
        <v>97836.04</v>
      </c>
      <c r="F8" s="6">
        <f t="shared" si="1"/>
        <v>97.836039999999997</v>
      </c>
      <c r="G8" s="2"/>
      <c r="H8" s="2"/>
      <c r="I8" s="2"/>
      <c r="J8" s="2"/>
      <c r="K8" s="2"/>
      <c r="L8" s="2"/>
    </row>
    <row r="9" spans="1:12" x14ac:dyDescent="0.25">
      <c r="A9" s="4" t="s">
        <v>16</v>
      </c>
      <c r="B9" s="9" t="s">
        <v>29</v>
      </c>
      <c r="C9" s="7">
        <v>2880.92</v>
      </c>
      <c r="D9" s="9" t="s">
        <v>12</v>
      </c>
      <c r="E9" s="7">
        <f t="shared" si="0"/>
        <v>0</v>
      </c>
      <c r="F9" s="6">
        <f t="shared" si="1"/>
        <v>0</v>
      </c>
      <c r="G9" s="2"/>
      <c r="H9" s="2"/>
      <c r="I9" s="2"/>
      <c r="J9" s="2"/>
      <c r="K9" s="2"/>
      <c r="L9" s="2"/>
    </row>
    <row r="10" spans="1:12" x14ac:dyDescent="0.25">
      <c r="A10" s="4" t="s">
        <v>17</v>
      </c>
      <c r="B10" s="9" t="s">
        <v>29</v>
      </c>
      <c r="C10" s="7">
        <v>2880.92</v>
      </c>
      <c r="D10" s="9" t="s">
        <v>12</v>
      </c>
      <c r="E10" s="7">
        <f t="shared" si="0"/>
        <v>0</v>
      </c>
      <c r="F10" s="6">
        <f t="shared" si="1"/>
        <v>0</v>
      </c>
      <c r="G10" s="2"/>
      <c r="H10" s="2"/>
      <c r="I10" s="2"/>
      <c r="J10" s="2"/>
      <c r="K10" s="2"/>
      <c r="L10" s="2"/>
    </row>
    <row r="11" spans="1:12" x14ac:dyDescent="0.25">
      <c r="A11" s="4" t="s">
        <v>18</v>
      </c>
      <c r="B11" s="9" t="s">
        <v>32</v>
      </c>
      <c r="C11" s="7">
        <v>2880.92</v>
      </c>
      <c r="D11" s="9" t="s">
        <v>12</v>
      </c>
      <c r="E11" s="7">
        <f t="shared" si="0"/>
        <v>80204.81</v>
      </c>
      <c r="F11" s="6">
        <f t="shared" si="1"/>
        <v>80.204809999999995</v>
      </c>
      <c r="G11" s="2"/>
      <c r="H11" s="2"/>
      <c r="I11" s="2"/>
      <c r="J11" s="2"/>
      <c r="K11" s="2"/>
      <c r="L11" s="2"/>
    </row>
    <row r="12" spans="1:12" x14ac:dyDescent="0.25">
      <c r="A12" s="4" t="s">
        <v>19</v>
      </c>
      <c r="B12" s="9" t="s">
        <v>33</v>
      </c>
      <c r="C12" s="7">
        <v>2880.92</v>
      </c>
      <c r="D12" s="9" t="s">
        <v>12</v>
      </c>
      <c r="E12" s="7">
        <f t="shared" si="0"/>
        <v>4494.24</v>
      </c>
      <c r="F12" s="6">
        <f t="shared" si="1"/>
        <v>4.4942399999999996</v>
      </c>
      <c r="G12" s="2"/>
      <c r="H12" s="2"/>
      <c r="I12" s="2"/>
      <c r="J12" s="2"/>
      <c r="K12" s="2"/>
      <c r="L12" s="2"/>
    </row>
    <row r="13" spans="1:12" x14ac:dyDescent="0.25">
      <c r="A13" s="4" t="s">
        <v>21</v>
      </c>
      <c r="B13" s="9" t="s">
        <v>29</v>
      </c>
      <c r="C13" s="7">
        <v>2880.92</v>
      </c>
      <c r="D13" s="9" t="s">
        <v>12</v>
      </c>
      <c r="E13" s="7">
        <f t="shared" si="0"/>
        <v>0</v>
      </c>
      <c r="F13" s="6">
        <f t="shared" si="1"/>
        <v>0</v>
      </c>
      <c r="G13" s="2"/>
      <c r="H13" s="2"/>
      <c r="I13" s="2"/>
      <c r="J13" s="2"/>
      <c r="K13" s="2"/>
      <c r="L13" s="2"/>
    </row>
    <row r="14" spans="1:12" x14ac:dyDescent="0.25">
      <c r="A14" s="4" t="s">
        <v>22</v>
      </c>
      <c r="B14" s="9" t="s">
        <v>34</v>
      </c>
      <c r="C14" s="7">
        <v>2880.92</v>
      </c>
      <c r="D14" s="9" t="s">
        <v>12</v>
      </c>
      <c r="E14" s="7">
        <f t="shared" si="0"/>
        <v>24199.73</v>
      </c>
      <c r="F14" s="6">
        <f t="shared" si="1"/>
        <v>24.199729999999999</v>
      </c>
      <c r="G14" s="2"/>
      <c r="H14" s="2"/>
      <c r="I14" s="2"/>
      <c r="J14" s="2"/>
      <c r="K14" s="2"/>
      <c r="L14" s="2"/>
    </row>
    <row r="15" spans="1:12" x14ac:dyDescent="0.25">
      <c r="A15" s="4" t="s">
        <v>23</v>
      </c>
      <c r="B15" s="9" t="s">
        <v>35</v>
      </c>
      <c r="C15" s="7">
        <v>2880.92</v>
      </c>
      <c r="D15" s="9" t="s">
        <v>12</v>
      </c>
      <c r="E15" s="7">
        <f t="shared" si="0"/>
        <v>9334.18</v>
      </c>
      <c r="F15" s="6">
        <f t="shared" si="1"/>
        <v>9.3341799999999999</v>
      </c>
      <c r="G15" s="2"/>
      <c r="H15" s="2"/>
      <c r="I15" s="2"/>
      <c r="J15" s="2"/>
      <c r="K15" s="2"/>
      <c r="L15" s="2"/>
    </row>
    <row r="16" spans="1:12" x14ac:dyDescent="0.25">
      <c r="A16" s="4" t="s">
        <v>24</v>
      </c>
      <c r="B16" s="9" t="s">
        <v>36</v>
      </c>
      <c r="C16" s="7">
        <v>2880.92</v>
      </c>
      <c r="D16" s="9" t="s">
        <v>12</v>
      </c>
      <c r="E16" s="7">
        <f t="shared" si="0"/>
        <v>21088.33</v>
      </c>
      <c r="F16" s="6">
        <f t="shared" si="1"/>
        <v>21.088329999999999</v>
      </c>
      <c r="G16" s="2"/>
      <c r="H16" s="2"/>
      <c r="I16" s="2"/>
      <c r="J16" s="2"/>
      <c r="K16" s="2"/>
      <c r="L16" s="2"/>
    </row>
    <row r="17" spans="1:12" x14ac:dyDescent="0.25">
      <c r="A17" s="4" t="s">
        <v>25</v>
      </c>
      <c r="B17" s="9" t="s">
        <v>37</v>
      </c>
      <c r="C17" s="7">
        <v>2880.92</v>
      </c>
      <c r="D17" s="9" t="s">
        <v>12</v>
      </c>
      <c r="E17" s="7">
        <f t="shared" si="0"/>
        <v>62573.58</v>
      </c>
      <c r="F17" s="6">
        <f t="shared" si="1"/>
        <v>62.57358</v>
      </c>
      <c r="G17" s="2"/>
      <c r="H17" s="2"/>
      <c r="I17" s="2"/>
      <c r="J17" s="2"/>
      <c r="K17" s="2"/>
      <c r="L17" s="2"/>
    </row>
    <row r="18" spans="1:12" x14ac:dyDescent="0.25">
      <c r="A18" s="4" t="s">
        <v>26</v>
      </c>
      <c r="B18" s="9" t="s">
        <v>38</v>
      </c>
      <c r="C18" s="7">
        <v>2880.92</v>
      </c>
      <c r="D18" s="9" t="s">
        <v>12</v>
      </c>
      <c r="E18" s="7">
        <f t="shared" ref="E18:E19" si="2">B18*C18*D18</f>
        <v>64302.13</v>
      </c>
      <c r="F18" s="6">
        <f t="shared" si="1"/>
        <v>64.302130000000005</v>
      </c>
      <c r="G18" s="2"/>
      <c r="H18" s="2"/>
      <c r="I18" s="2"/>
      <c r="J18" s="2"/>
      <c r="K18" s="2"/>
      <c r="L18" s="2"/>
    </row>
    <row r="19" spans="1:12" x14ac:dyDescent="0.25">
      <c r="A19" s="4" t="s">
        <v>27</v>
      </c>
      <c r="B19" s="9" t="s">
        <v>39</v>
      </c>
      <c r="C19" s="7">
        <v>2880.92</v>
      </c>
      <c r="D19" s="9" t="s">
        <v>12</v>
      </c>
      <c r="E19" s="7">
        <f t="shared" si="2"/>
        <v>140358.42000000001</v>
      </c>
      <c r="F19" s="6">
        <f t="shared" si="1"/>
        <v>140.35842</v>
      </c>
      <c r="G19" s="2"/>
      <c r="H19" s="2"/>
      <c r="I19" s="2"/>
      <c r="J19" s="2"/>
      <c r="K19" s="2"/>
      <c r="L19" s="2"/>
    </row>
    <row r="20" spans="1:12" x14ac:dyDescent="0.25">
      <c r="A20" s="4" t="s">
        <v>28</v>
      </c>
      <c r="B20" s="7"/>
      <c r="C20" s="7"/>
      <c r="D20" s="9"/>
      <c r="E20" s="10">
        <f>SUM(E6:E19)</f>
        <v>637144</v>
      </c>
      <c r="F20" s="6">
        <f t="shared" si="1"/>
        <v>637.14400000000001</v>
      </c>
      <c r="G20" s="2"/>
      <c r="H20" s="2"/>
      <c r="I20" s="2"/>
      <c r="J20" s="2"/>
      <c r="K20" s="2"/>
      <c r="L20" s="2"/>
    </row>
    <row r="22" spans="1:12" x14ac:dyDescent="0.25">
      <c r="A22" t="s">
        <v>47</v>
      </c>
      <c r="B22" s="19"/>
      <c r="C22" s="11" t="s">
        <v>48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2021-01-25T08:22:28Z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