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4" sheetId="4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G37" i="1" l="1"/>
  <c r="G24" i="1" l="1"/>
  <c r="F18" i="2" l="1"/>
  <c r="H18" i="2"/>
  <c r="G14" i="1"/>
  <c r="E14" i="1"/>
  <c r="C14" i="1"/>
</calcChain>
</file>

<file path=xl/sharedStrings.xml><?xml version="1.0" encoding="utf-8"?>
<sst xmlns="http://schemas.openxmlformats.org/spreadsheetml/2006/main" count="57" uniqueCount="50">
  <si>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</si>
  <si>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</si>
  <si>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</si>
  <si>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</si>
  <si>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</si>
  <si>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</si>
  <si>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</si>
  <si>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</si>
  <si>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</si>
  <si>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</si>
  <si>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</si>
  <si>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</si>
  <si>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</si>
  <si>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</si>
  <si>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</si>
  <si>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</si>
  <si>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</si>
  <si>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</si>
  <si>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</si>
  <si>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</si>
  <si>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</si>
  <si>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</si>
  <si>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</si>
  <si>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у.Пионерская ,д.5</t>
  </si>
  <si>
    <t>ул. Пионерская, д.5</t>
  </si>
  <si>
    <t xml:space="preserve"> </t>
  </si>
  <si>
    <t>Директор ООО Агентство "Талион"                                                    Кабакова З.Н.</t>
  </si>
  <si>
    <t>Директор</t>
  </si>
  <si>
    <t>Кабакова З.Н.</t>
  </si>
  <si>
    <t xml:space="preserve">Текущий ремонт жилищного фонда </t>
  </si>
  <si>
    <t>Содержание аварийно-диспетчерскойслужбы</t>
  </si>
  <si>
    <t>АО"Мосводоканал"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</si>
  <si>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</si>
  <si>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2015г., руб.</t>
  </si>
  <si>
    <t>Ставки оплаты за жилое помещение за отчетный период 2015 г.</t>
  </si>
  <si>
    <t>Текущий ремонт жилищного фонда</t>
  </si>
  <si>
    <t>Технич.обслуж.инжен.оборуд.</t>
  </si>
  <si>
    <t>Противопож.меропр.,техобсл.ДУ и ППА</t>
  </si>
  <si>
    <t xml:space="preserve">Освещение мест общего пользования </t>
  </si>
  <si>
    <t>Проверка дымоходов и вентканалов</t>
  </si>
  <si>
    <t>Очистка крыши от снега и наледи</t>
  </si>
  <si>
    <t>Коммунальные ресурсы в целях содержания ОИ в МКД</t>
  </si>
  <si>
    <t>Техническое обслуживание ВДГО</t>
  </si>
  <si>
    <t>холодная вода</t>
  </si>
  <si>
    <t>отведение сточных вод</t>
  </si>
  <si>
    <t>электроэнергия мест общего пользования</t>
  </si>
  <si>
    <t xml:space="preserve">Отчет деятельности управляющей компании ООО Агентство" Талион" за 2019 год         </t>
  </si>
  <si>
    <t>долг с 2007-2019г.</t>
  </si>
  <si>
    <t>Ремонт водосточных труб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</si>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</sst>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9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25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topLeftCell="A2" workbookViewId="0">
      <selection activeCell="G37" sqref="G37:I37"/>
    </sheetView>
  </sheetViews>
  <sheetFormatPr defaultRowHeight="15" x14ac:dyDescent="0.25"/>
  <cols>
    <col min="6" max="6" width="14.7109375" customWidth="1"/>
  </cols>
  <sheetData>
    <row r="2" spans="1:9" x14ac:dyDescent="0.25">
      <c r="A2" s="23" t="s">
        <v>46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"/>
      <c r="B4" s="1"/>
      <c r="C4" s="23" t="s">
        <v>24</v>
      </c>
      <c r="D4" s="23"/>
      <c r="E4" s="23"/>
      <c r="F4" s="23"/>
      <c r="G4" s="23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3" t="s">
        <v>0</v>
      </c>
      <c r="B6" s="23"/>
      <c r="C6" s="23"/>
      <c r="D6" s="23"/>
      <c r="E6" s="23"/>
      <c r="F6" s="23"/>
      <c r="G6" s="23"/>
      <c r="H6" s="23"/>
      <c r="I6" s="23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3" t="s">
        <v>1</v>
      </c>
    </row>
    <row r="8" spans="1:9" x14ac:dyDescent="0.25">
      <c r="A8" s="24"/>
      <c r="B8" s="25"/>
      <c r="C8" s="28" t="s">
        <v>13</v>
      </c>
      <c r="D8" s="29"/>
      <c r="E8" s="28" t="s">
        <v>31</v>
      </c>
      <c r="F8" s="29"/>
      <c r="G8" s="28" t="s">
        <v>2</v>
      </c>
      <c r="H8" s="32"/>
      <c r="I8" s="50" t="s">
        <v>47</v>
      </c>
    </row>
    <row r="9" spans="1:9" ht="29.25" customHeight="1" thickBot="1" x14ac:dyDescent="0.3">
      <c r="A9" s="26"/>
      <c r="B9" s="27"/>
      <c r="C9" s="30"/>
      <c r="D9" s="31"/>
      <c r="E9" s="30"/>
      <c r="F9" s="31"/>
      <c r="G9" s="30"/>
      <c r="H9" s="33"/>
      <c r="I9" s="51"/>
    </row>
    <row r="10" spans="1:9" x14ac:dyDescent="0.25">
      <c r="A10" s="34" t="s">
        <v>3</v>
      </c>
      <c r="B10" s="35"/>
      <c r="C10" s="38">
        <v>426.16</v>
      </c>
      <c r="D10" s="39"/>
      <c r="E10" s="38">
        <v>237.82</v>
      </c>
      <c r="F10" s="39"/>
      <c r="G10" s="38">
        <v>479.57</v>
      </c>
      <c r="H10" s="42"/>
      <c r="I10" s="70"/>
    </row>
    <row r="11" spans="1:9" x14ac:dyDescent="0.25">
      <c r="A11" s="36"/>
      <c r="B11" s="37"/>
      <c r="C11" s="40"/>
      <c r="D11" s="41"/>
      <c r="E11" s="40"/>
      <c r="F11" s="41"/>
      <c r="G11" s="40"/>
      <c r="H11" s="43"/>
      <c r="I11" s="71"/>
    </row>
    <row r="12" spans="1:9" x14ac:dyDescent="0.25">
      <c r="A12" s="44" t="s">
        <v>4</v>
      </c>
      <c r="B12" s="45"/>
      <c r="C12" s="48">
        <v>398.84</v>
      </c>
      <c r="D12" s="49"/>
      <c r="E12" s="48">
        <v>195.37</v>
      </c>
      <c r="F12" s="49"/>
      <c r="G12" s="48">
        <v>478.54</v>
      </c>
      <c r="H12" s="68"/>
      <c r="I12" s="71"/>
    </row>
    <row r="13" spans="1:9" x14ac:dyDescent="0.25">
      <c r="A13" s="46"/>
      <c r="B13" s="47"/>
      <c r="C13" s="40"/>
      <c r="D13" s="41"/>
      <c r="E13" s="40"/>
      <c r="F13" s="41"/>
      <c r="G13" s="40"/>
      <c r="H13" s="43"/>
      <c r="I13" s="71"/>
    </row>
    <row r="14" spans="1:9" x14ac:dyDescent="0.25">
      <c r="A14" s="82" t="s">
        <v>5</v>
      </c>
      <c r="B14" s="83"/>
      <c r="C14" s="48">
        <f>C10-C12</f>
        <v>27.32000000000005</v>
      </c>
      <c r="D14" s="49"/>
      <c r="E14" s="48">
        <f>E10-E12</f>
        <v>42.449999999999989</v>
      </c>
      <c r="F14" s="49"/>
      <c r="G14" s="48">
        <f>G10-G12</f>
        <v>1.0299999999999727</v>
      </c>
      <c r="H14" s="68"/>
      <c r="I14" s="72">
        <v>271.04000000000002</v>
      </c>
    </row>
    <row r="15" spans="1:9" ht="15.75" thickBot="1" x14ac:dyDescent="0.3">
      <c r="A15" s="84"/>
      <c r="B15" s="85"/>
      <c r="C15" s="92"/>
      <c r="D15" s="93"/>
      <c r="E15" s="92"/>
      <c r="F15" s="93"/>
      <c r="G15" s="92"/>
      <c r="H15" s="94"/>
      <c r="I15" s="73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10" x14ac:dyDescent="0.25">
      <c r="A18" s="95" t="s">
        <v>6</v>
      </c>
      <c r="B18" s="95"/>
      <c r="C18" s="95"/>
      <c r="D18" s="95"/>
      <c r="E18" s="95"/>
      <c r="F18" s="95"/>
      <c r="G18" s="95"/>
      <c r="H18" s="95"/>
      <c r="I18" s="95"/>
    </row>
    <row r="19" spans="1:10" ht="15.75" thickBot="1" x14ac:dyDescent="0.3">
      <c r="A19" s="8"/>
      <c r="B19" s="8"/>
      <c r="C19" s="8"/>
      <c r="D19" s="8"/>
      <c r="E19" s="8"/>
      <c r="F19" s="8"/>
      <c r="G19" s="8"/>
      <c r="H19" s="8"/>
      <c r="I19" s="9"/>
    </row>
    <row r="20" spans="1:10" ht="33.75" customHeight="1" thickBot="1" x14ac:dyDescent="0.3">
      <c r="A20" s="10" t="s">
        <v>7</v>
      </c>
      <c r="B20" s="86" t="s">
        <v>8</v>
      </c>
      <c r="C20" s="87"/>
      <c r="D20" s="87"/>
      <c r="E20" s="87"/>
      <c r="F20" s="88"/>
      <c r="G20" s="89" t="s">
        <v>12</v>
      </c>
      <c r="H20" s="90"/>
      <c r="I20" s="91"/>
    </row>
    <row r="21" spans="1:10" ht="15" customHeight="1" x14ac:dyDescent="0.25">
      <c r="A21" s="74">
        <v>1</v>
      </c>
      <c r="B21" s="76" t="s">
        <v>14</v>
      </c>
      <c r="C21" s="77"/>
      <c r="D21" s="77"/>
      <c r="E21" s="77"/>
      <c r="F21" s="35"/>
      <c r="G21" s="38">
        <v>105.8</v>
      </c>
      <c r="H21" s="42"/>
      <c r="I21" s="80"/>
    </row>
    <row r="22" spans="1:10" ht="1.5" customHeight="1" x14ac:dyDescent="0.25">
      <c r="A22" s="75"/>
      <c r="B22" s="78"/>
      <c r="C22" s="79"/>
      <c r="D22" s="79"/>
      <c r="E22" s="79"/>
      <c r="F22" s="37"/>
      <c r="G22" s="40"/>
      <c r="H22" s="43"/>
      <c r="I22" s="81"/>
    </row>
    <row r="23" spans="1:10" ht="15" customHeight="1" x14ac:dyDescent="0.25">
      <c r="A23" s="11">
        <v>2</v>
      </c>
      <c r="B23" s="17" t="s">
        <v>15</v>
      </c>
      <c r="C23" s="18"/>
      <c r="D23" s="18"/>
      <c r="E23" s="18"/>
      <c r="F23" s="19"/>
      <c r="G23" s="20">
        <v>54.14</v>
      </c>
      <c r="H23" s="21"/>
      <c r="I23" s="22"/>
    </row>
    <row r="24" spans="1:10" x14ac:dyDescent="0.25">
      <c r="A24" s="12">
        <v>3</v>
      </c>
      <c r="B24" s="96" t="s">
        <v>41</v>
      </c>
      <c r="C24" s="97"/>
      <c r="D24" s="97"/>
      <c r="E24" s="97"/>
      <c r="F24" s="98"/>
      <c r="G24" s="63">
        <f>SUM(G25:I27)</f>
        <v>14.24</v>
      </c>
      <c r="H24" s="63"/>
      <c r="I24" s="64"/>
    </row>
    <row r="25" spans="1:10" x14ac:dyDescent="0.25">
      <c r="A25" s="12" t="s">
        <v>25</v>
      </c>
      <c r="B25" s="96" t="s">
        <v>43</v>
      </c>
      <c r="C25" s="99"/>
      <c r="D25" s="99"/>
      <c r="E25" s="99"/>
      <c r="F25" s="100"/>
      <c r="G25" s="20">
        <v>2.09</v>
      </c>
      <c r="H25" s="101"/>
      <c r="I25" s="102"/>
      <c r="J25" s="15"/>
    </row>
    <row r="26" spans="1:10" x14ac:dyDescent="0.25">
      <c r="A26" s="12" t="s">
        <v>25</v>
      </c>
      <c r="B26" s="96" t="s">
        <v>44</v>
      </c>
      <c r="C26" s="99"/>
      <c r="D26" s="99"/>
      <c r="E26" s="99"/>
      <c r="F26" s="100"/>
      <c r="G26" s="20">
        <v>2.44</v>
      </c>
      <c r="H26" s="101"/>
      <c r="I26" s="102"/>
      <c r="J26" s="15"/>
    </row>
    <row r="27" spans="1:10" x14ac:dyDescent="0.25">
      <c r="A27" s="12" t="s">
        <v>25</v>
      </c>
      <c r="B27" s="96" t="s">
        <v>45</v>
      </c>
      <c r="C27" s="99"/>
      <c r="D27" s="99"/>
      <c r="E27" s="99"/>
      <c r="F27" s="100"/>
      <c r="G27" s="20">
        <v>9.7100000000000009</v>
      </c>
      <c r="H27" s="101"/>
      <c r="I27" s="102"/>
      <c r="J27" s="15"/>
    </row>
    <row r="28" spans="1:10" x14ac:dyDescent="0.25">
      <c r="A28" s="12">
        <v>4</v>
      </c>
      <c r="B28" s="62" t="s">
        <v>29</v>
      </c>
      <c r="C28" s="62"/>
      <c r="D28" s="62"/>
      <c r="E28" s="62"/>
      <c r="F28" s="62"/>
      <c r="G28" s="63">
        <v>139.25</v>
      </c>
      <c r="H28" s="63"/>
      <c r="I28" s="64"/>
    </row>
    <row r="29" spans="1:10" x14ac:dyDescent="0.25">
      <c r="A29" s="12">
        <v>5</v>
      </c>
      <c r="B29" s="62" t="s">
        <v>48</v>
      </c>
      <c r="C29" s="62"/>
      <c r="D29" s="62"/>
      <c r="E29" s="62"/>
      <c r="F29" s="62"/>
      <c r="G29" s="63">
        <v>5.23</v>
      </c>
      <c r="H29" s="63"/>
      <c r="I29" s="64"/>
    </row>
    <row r="30" spans="1:10" x14ac:dyDescent="0.25">
      <c r="A30" s="12">
        <v>6</v>
      </c>
      <c r="B30" s="62" t="s">
        <v>40</v>
      </c>
      <c r="C30" s="62"/>
      <c r="D30" s="62"/>
      <c r="E30" s="62"/>
      <c r="F30" s="62"/>
      <c r="G30" s="63">
        <v>21.6</v>
      </c>
      <c r="H30" s="63"/>
      <c r="I30" s="64"/>
    </row>
    <row r="31" spans="1:10" x14ac:dyDescent="0.25">
      <c r="A31" s="12">
        <v>7</v>
      </c>
      <c r="B31" s="62" t="s">
        <v>42</v>
      </c>
      <c r="C31" s="62"/>
      <c r="D31" s="62"/>
      <c r="E31" s="62"/>
      <c r="F31" s="62"/>
      <c r="G31" s="63">
        <v>20.56</v>
      </c>
      <c r="H31" s="63"/>
      <c r="I31" s="64"/>
    </row>
    <row r="32" spans="1:10" x14ac:dyDescent="0.25">
      <c r="A32" s="12">
        <v>8</v>
      </c>
      <c r="B32" s="62" t="s">
        <v>49</v>
      </c>
      <c r="C32" s="62"/>
      <c r="D32" s="62"/>
      <c r="E32" s="62"/>
      <c r="F32" s="62"/>
      <c r="G32" s="63">
        <v>3</v>
      </c>
      <c r="H32" s="63"/>
      <c r="I32" s="64"/>
    </row>
    <row r="33" spans="1:9" x14ac:dyDescent="0.25">
      <c r="A33" s="12">
        <v>9</v>
      </c>
      <c r="B33" s="62" t="s">
        <v>39</v>
      </c>
      <c r="C33" s="62"/>
      <c r="D33" s="62"/>
      <c r="E33" s="62"/>
      <c r="F33" s="62"/>
      <c r="G33" s="63">
        <v>8.17</v>
      </c>
      <c r="H33" s="63"/>
      <c r="I33" s="64"/>
    </row>
    <row r="34" spans="1:9" ht="14.25" customHeight="1" x14ac:dyDescent="0.25">
      <c r="A34" s="16">
        <v>10</v>
      </c>
      <c r="B34" s="59" t="s">
        <v>9</v>
      </c>
      <c r="C34" s="60"/>
      <c r="D34" s="60"/>
      <c r="E34" s="60"/>
      <c r="F34" s="61"/>
      <c r="G34" s="48">
        <v>64.010000000000005</v>
      </c>
      <c r="H34" s="68"/>
      <c r="I34" s="69"/>
    </row>
    <row r="35" spans="1:9" x14ac:dyDescent="0.25">
      <c r="A35" s="12">
        <v>11</v>
      </c>
      <c r="B35" s="62" t="s">
        <v>30</v>
      </c>
      <c r="C35" s="62"/>
      <c r="D35" s="62"/>
      <c r="E35" s="62"/>
      <c r="F35" s="62"/>
      <c r="G35" s="63">
        <v>22.37</v>
      </c>
      <c r="H35" s="63"/>
      <c r="I35" s="64"/>
    </row>
    <row r="36" spans="1:9" ht="15.75" thickBot="1" x14ac:dyDescent="0.3">
      <c r="A36" s="13">
        <v>12</v>
      </c>
      <c r="B36" s="65" t="s">
        <v>10</v>
      </c>
      <c r="C36" s="65"/>
      <c r="D36" s="65"/>
      <c r="E36" s="65"/>
      <c r="F36" s="65"/>
      <c r="G36" s="66">
        <v>58.11</v>
      </c>
      <c r="H36" s="66"/>
      <c r="I36" s="67"/>
    </row>
    <row r="37" spans="1:9" ht="15.75" thickBot="1" x14ac:dyDescent="0.3">
      <c r="A37" s="14" t="s">
        <v>25</v>
      </c>
      <c r="B37" s="52" t="s">
        <v>11</v>
      </c>
      <c r="C37" s="53"/>
      <c r="D37" s="53"/>
      <c r="E37" s="53"/>
      <c r="F37" s="54"/>
      <c r="G37" s="55">
        <f>G21+G23+G24+G28+G29+G30+G31+G32+G33+G34+G35+G36</f>
        <v>516.48</v>
      </c>
      <c r="H37" s="56"/>
      <c r="I37" s="57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1" spans="1:9" x14ac:dyDescent="0.25">
      <c r="A41" s="5" t="s">
        <v>26</v>
      </c>
      <c r="B41" s="5"/>
      <c r="C41" s="5"/>
      <c r="D41" s="5"/>
      <c r="E41" s="5"/>
      <c r="F41" s="5"/>
      <c r="G41" s="5"/>
      <c r="H41" s="5"/>
    </row>
    <row r="42" spans="1:9" x14ac:dyDescent="0.25">
      <c r="A42" s="58"/>
      <c r="B42" s="58"/>
      <c r="C42" s="58"/>
      <c r="D42" s="58"/>
      <c r="E42" s="58"/>
      <c r="F42" s="58"/>
      <c r="G42" s="58"/>
      <c r="H42" s="58"/>
      <c r="I42" s="58"/>
    </row>
  </sheetData>
  <mergeCells count="59">
    <mergeCell ref="B33:F33"/>
    <mergeCell ref="G33:I33"/>
    <mergeCell ref="B31:F31"/>
    <mergeCell ref="G31:I31"/>
    <mergeCell ref="B30:F30"/>
    <mergeCell ref="G30:I30"/>
    <mergeCell ref="B32:F32"/>
    <mergeCell ref="G32:I32"/>
    <mergeCell ref="B24:F24"/>
    <mergeCell ref="G24:I24"/>
    <mergeCell ref="B28:F28"/>
    <mergeCell ref="G28:I28"/>
    <mergeCell ref="B29:F29"/>
    <mergeCell ref="G29:I29"/>
    <mergeCell ref="B25:F25"/>
    <mergeCell ref="G25:I25"/>
    <mergeCell ref="B26:F26"/>
    <mergeCell ref="G26:I26"/>
    <mergeCell ref="B27:F27"/>
    <mergeCell ref="G27:I27"/>
    <mergeCell ref="I10:I13"/>
    <mergeCell ref="I14:I15"/>
    <mergeCell ref="A21:A22"/>
    <mergeCell ref="B21:F22"/>
    <mergeCell ref="G21:I22"/>
    <mergeCell ref="A14:B15"/>
    <mergeCell ref="B20:F20"/>
    <mergeCell ref="G20:I20"/>
    <mergeCell ref="E12:F13"/>
    <mergeCell ref="C14:D15"/>
    <mergeCell ref="E14:F15"/>
    <mergeCell ref="G14:H15"/>
    <mergeCell ref="A18:I18"/>
    <mergeCell ref="G12:H13"/>
    <mergeCell ref="B37:F37"/>
    <mergeCell ref="G37:I37"/>
    <mergeCell ref="A42:I42"/>
    <mergeCell ref="B34:F34"/>
    <mergeCell ref="B35:F35"/>
    <mergeCell ref="G35:I35"/>
    <mergeCell ref="B36:F36"/>
    <mergeCell ref="G36:I36"/>
    <mergeCell ref="G34:I34"/>
    <mergeCell ref="B23:F23"/>
    <mergeCell ref="G23:I23"/>
    <mergeCell ref="A2:I3"/>
    <mergeCell ref="C4:G4"/>
    <mergeCell ref="A6:I6"/>
    <mergeCell ref="A8:B9"/>
    <mergeCell ref="C8:D9"/>
    <mergeCell ref="E8:F9"/>
    <mergeCell ref="G8:H9"/>
    <mergeCell ref="A10:B11"/>
    <mergeCell ref="C10:D11"/>
    <mergeCell ref="E10:F11"/>
    <mergeCell ref="G10:H11"/>
    <mergeCell ref="A12:B13"/>
    <mergeCell ref="C12:D13"/>
    <mergeCell ref="I8:I9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>
      <selection activeCell="A85" sqref="A8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8" sqref="B8:E8"/>
    </sheetView>
  </sheetViews>
  <sheetFormatPr defaultRowHeight="15" x14ac:dyDescent="0.25"/>
  <cols>
    <col min="1" max="1" width="6.5703125" customWidth="1"/>
    <col min="5" max="5" width="12" customWidth="1"/>
    <col min="7" max="7" width="16.5703125" customWidth="1"/>
  </cols>
  <sheetData>
    <row r="1" spans="1:9" x14ac:dyDescent="0.25">
      <c r="A1" s="23" t="s">
        <v>34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x14ac:dyDescent="0.25">
      <c r="D3" s="5"/>
      <c r="E3" s="5" t="s">
        <v>23</v>
      </c>
      <c r="F3" s="5"/>
    </row>
    <row r="5" spans="1:9" s="5" customFormat="1" ht="78.75" customHeight="1" x14ac:dyDescent="0.25">
      <c r="A5" s="4" t="s">
        <v>7</v>
      </c>
      <c r="B5" s="116" t="s">
        <v>8</v>
      </c>
      <c r="C5" s="116"/>
      <c r="D5" s="116"/>
      <c r="E5" s="116"/>
      <c r="F5" s="106" t="s">
        <v>32</v>
      </c>
      <c r="G5" s="106"/>
      <c r="H5" s="106" t="s">
        <v>33</v>
      </c>
      <c r="I5" s="106"/>
    </row>
    <row r="6" spans="1:9" ht="22.5" customHeight="1" x14ac:dyDescent="0.25">
      <c r="A6" s="6">
        <v>1</v>
      </c>
      <c r="B6" s="103" t="s">
        <v>16</v>
      </c>
      <c r="C6" s="104"/>
      <c r="D6" s="104"/>
      <c r="E6" s="104"/>
      <c r="F6" s="105">
        <v>2.5</v>
      </c>
      <c r="G6" s="105"/>
      <c r="H6" s="105">
        <v>3.48</v>
      </c>
      <c r="I6" s="105"/>
    </row>
    <row r="7" spans="1:9" ht="26.25" customHeight="1" x14ac:dyDescent="0.25">
      <c r="A7" s="6">
        <v>2</v>
      </c>
      <c r="B7" s="103" t="s">
        <v>15</v>
      </c>
      <c r="C7" s="104"/>
      <c r="D7" s="104"/>
      <c r="E7" s="104"/>
      <c r="F7" s="105">
        <v>2.66</v>
      </c>
      <c r="G7" s="105"/>
      <c r="H7" s="105">
        <v>2.68</v>
      </c>
      <c r="I7" s="105"/>
    </row>
    <row r="8" spans="1:9" ht="21" customHeight="1" x14ac:dyDescent="0.25">
      <c r="A8" s="6">
        <v>3</v>
      </c>
      <c r="B8" s="103" t="s">
        <v>38</v>
      </c>
      <c r="C8" s="104"/>
      <c r="D8" s="104"/>
      <c r="E8" s="104"/>
      <c r="F8" s="105">
        <v>0.71</v>
      </c>
      <c r="G8" s="105"/>
      <c r="H8" s="105">
        <v>0.68</v>
      </c>
      <c r="I8" s="105"/>
    </row>
    <row r="9" spans="1:9" ht="15.75" customHeight="1" x14ac:dyDescent="0.25">
      <c r="A9" s="6">
        <v>4</v>
      </c>
      <c r="B9" s="113" t="s">
        <v>35</v>
      </c>
      <c r="C9" s="114"/>
      <c r="D9" s="114"/>
      <c r="E9" s="115"/>
      <c r="F9" s="111">
        <v>8.26</v>
      </c>
      <c r="G9" s="112"/>
      <c r="H9" s="111">
        <v>7.47</v>
      </c>
      <c r="I9" s="112"/>
    </row>
    <row r="10" spans="1:9" ht="21.75" customHeight="1" x14ac:dyDescent="0.25">
      <c r="A10" s="6">
        <v>5</v>
      </c>
      <c r="B10" s="113" t="s">
        <v>37</v>
      </c>
      <c r="C10" s="114"/>
      <c r="D10" s="114"/>
      <c r="E10" s="115"/>
      <c r="F10" s="111">
        <v>0.53</v>
      </c>
      <c r="G10" s="112"/>
      <c r="H10" s="111">
        <v>7.47</v>
      </c>
      <c r="I10" s="112"/>
    </row>
    <row r="11" spans="1:9" x14ac:dyDescent="0.25">
      <c r="A11" s="6">
        <v>6</v>
      </c>
      <c r="B11" s="113" t="s">
        <v>20</v>
      </c>
      <c r="C11" s="114"/>
      <c r="D11" s="114"/>
      <c r="E11" s="115"/>
      <c r="F11" s="105">
        <v>0.09</v>
      </c>
      <c r="G11" s="105"/>
      <c r="H11" s="111">
        <v>0</v>
      </c>
      <c r="I11" s="112"/>
    </row>
    <row r="12" spans="1:9" x14ac:dyDescent="0.25">
      <c r="A12" s="6">
        <v>7</v>
      </c>
      <c r="B12" s="113" t="s">
        <v>36</v>
      </c>
      <c r="C12" s="114"/>
      <c r="D12" s="114"/>
      <c r="E12" s="115"/>
      <c r="F12" s="105">
        <v>0.1</v>
      </c>
      <c r="G12" s="105"/>
      <c r="H12" s="111">
        <v>0</v>
      </c>
      <c r="I12" s="112"/>
    </row>
    <row r="13" spans="1:9" x14ac:dyDescent="0.25">
      <c r="A13" s="6">
        <v>8</v>
      </c>
      <c r="B13" s="103" t="s">
        <v>17</v>
      </c>
      <c r="C13" s="104"/>
      <c r="D13" s="104"/>
      <c r="E13" s="104"/>
      <c r="F13" s="111">
        <v>0.23</v>
      </c>
      <c r="G13" s="112"/>
      <c r="H13" s="105">
        <v>0.53</v>
      </c>
      <c r="I13" s="105"/>
    </row>
    <row r="14" spans="1:9" ht="19.5" customHeight="1" x14ac:dyDescent="0.25">
      <c r="A14" s="6">
        <v>9</v>
      </c>
      <c r="B14" s="103" t="s">
        <v>21</v>
      </c>
      <c r="C14" s="104"/>
      <c r="D14" s="104"/>
      <c r="E14" s="104"/>
      <c r="F14" s="105">
        <v>1.75</v>
      </c>
      <c r="G14" s="105"/>
      <c r="H14" s="105">
        <v>1.67</v>
      </c>
      <c r="I14" s="105"/>
    </row>
    <row r="15" spans="1:9" x14ac:dyDescent="0.25">
      <c r="A15" s="6">
        <v>10</v>
      </c>
      <c r="B15" s="103" t="s">
        <v>22</v>
      </c>
      <c r="C15" s="104"/>
      <c r="D15" s="104"/>
      <c r="E15" s="104"/>
      <c r="F15" s="105">
        <v>1.27</v>
      </c>
      <c r="G15" s="105"/>
      <c r="H15" s="105">
        <v>1.25</v>
      </c>
      <c r="I15" s="105"/>
    </row>
    <row r="16" spans="1:9" ht="30" customHeight="1" x14ac:dyDescent="0.25">
      <c r="A16" s="6">
        <v>11</v>
      </c>
      <c r="B16" s="103" t="s">
        <v>18</v>
      </c>
      <c r="C16" s="104"/>
      <c r="D16" s="104"/>
      <c r="E16" s="104"/>
      <c r="F16" s="105">
        <v>1.55</v>
      </c>
      <c r="G16" s="105"/>
      <c r="H16" s="105">
        <v>1.41</v>
      </c>
      <c r="I16" s="105"/>
    </row>
    <row r="17" spans="1:9" x14ac:dyDescent="0.25">
      <c r="A17" s="6">
        <v>12</v>
      </c>
      <c r="B17" s="103" t="s">
        <v>19</v>
      </c>
      <c r="C17" s="104"/>
      <c r="D17" s="104"/>
      <c r="E17" s="104"/>
      <c r="F17" s="110">
        <v>3.42</v>
      </c>
      <c r="G17" s="110"/>
      <c r="H17" s="105">
        <v>4.49</v>
      </c>
      <c r="I17" s="105"/>
    </row>
    <row r="18" spans="1:9" x14ac:dyDescent="0.25">
      <c r="A18" s="107" t="s">
        <v>11</v>
      </c>
      <c r="B18" s="108"/>
      <c r="C18" s="108"/>
      <c r="D18" s="108"/>
      <c r="E18" s="109"/>
      <c r="F18" s="106">
        <f>SUM(F6:G17)</f>
        <v>23.07</v>
      </c>
      <c r="G18" s="106"/>
      <c r="H18" s="106">
        <f>SUM(H6:I17)</f>
        <v>31.129999999999995</v>
      </c>
      <c r="I18" s="106"/>
    </row>
    <row r="21" spans="1:9" x14ac:dyDescent="0.25">
      <c r="B21" t="s">
        <v>27</v>
      </c>
      <c r="F21" t="s">
        <v>28</v>
      </c>
    </row>
  </sheetData>
  <mergeCells count="43">
    <mergeCell ref="B10:E10"/>
    <mergeCell ref="F10:G10"/>
    <mergeCell ref="H10:I10"/>
    <mergeCell ref="B12:E12"/>
    <mergeCell ref="F12:G12"/>
    <mergeCell ref="H12:I12"/>
    <mergeCell ref="B11:E11"/>
    <mergeCell ref="F11:G11"/>
    <mergeCell ref="H11:I11"/>
    <mergeCell ref="A1:I2"/>
    <mergeCell ref="B5:E5"/>
    <mergeCell ref="F5:G5"/>
    <mergeCell ref="H5:I5"/>
    <mergeCell ref="B6:E6"/>
    <mergeCell ref="F6:G6"/>
    <mergeCell ref="H6:I6"/>
    <mergeCell ref="B9:E9"/>
    <mergeCell ref="F9:G9"/>
    <mergeCell ref="H9:I9"/>
    <mergeCell ref="B7:E7"/>
    <mergeCell ref="F7:G7"/>
    <mergeCell ref="H7:I7"/>
    <mergeCell ref="B8:E8"/>
    <mergeCell ref="F8:G8"/>
    <mergeCell ref="H8:I8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2017-11-23T08:00:57Z</cp:lastPrinted>
  <dcterms:created xsi:type="dcterms:W3CDTF">2013-01-17T08:41:11Z</dcterms:created>
  <dcterms:modified xsi:type="dcterms:W3CDTF">2020-02-03T11:48:40Z</dcterms:modified>
</cp:coreProperties>
</file>