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9440" windowHeight="12585"/>
  </bookViews>
  <sheets>
    <sheet name="Перечень работ и услуг" sheetId="1" r:id="rId1"/>
    <sheet name="Текущий ремонт" sheetId="5" r:id="rId2"/>
    <sheet name="ОпцииПеречня" sheetId="3" state="hidden" r:id="rId3"/>
    <sheet name="conf" sheetId="4" state="hidden" r:id="rId4"/>
  </sheets>
  <definedNames>
    <definedName name="Справочник_работ_и_услуг">OFFSET(#REF!,,,COUNTA(#REF!))</definedName>
  </definedNames>
  <calcPr calcId="144525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5" l="1"/>
  <c r="C7" i="5" l="1"/>
</calcChain>
</file>

<file path=xl/sharedStrings.xml><?xml version="1.0" encoding="utf-8"?>
<sst xmlns="http://schemas.openxmlformats.org/spreadsheetml/2006/main" count="95" uniqueCount="72">
  <si>
    <t>houseGuid</t>
  </si>
  <si>
    <t>monthFrom</t>
  </si>
  <si>
    <t>yearFrom</t>
  </si>
  <si>
    <t>Период "с"</t>
  </si>
  <si>
    <t>Ссылка на дом в реестре адресных объектов (*)</t>
  </si>
  <si>
    <t>TYPE</t>
  </si>
  <si>
    <t>VERSION</t>
  </si>
  <si>
    <t>Период "по"</t>
  </si>
  <si>
    <t>Работа (услуга)</t>
  </si>
  <si>
    <t>Цена, руб.</t>
  </si>
  <si>
    <t>Итого-стоимость, руб.</t>
  </si>
  <si>
    <t>11.5.0.2</t>
  </si>
  <si>
    <t>PFRPERv2</t>
  </si>
  <si>
    <t>629092b7-d250-4c49-8971-43a934a4efbd</t>
  </si>
  <si>
    <t>12</t>
  </si>
  <si>
    <t>Запланированные работы по текущему ремонту:</t>
  </si>
  <si>
    <t>Цена за единицу</t>
  </si>
  <si>
    <t>Объем работ</t>
  </si>
  <si>
    <t>Итого работ</t>
  </si>
  <si>
    <t>Итого стоимость, руб.</t>
  </si>
  <si>
    <t>ед.изм</t>
  </si>
  <si>
    <t>Санитарное содержание мест общего пользования</t>
  </si>
  <si>
    <t>Дератизация</t>
  </si>
  <si>
    <t>Коммунальные ресурсы в целях содержания ОИ</t>
  </si>
  <si>
    <t>Содержание мусоропроводов</t>
  </si>
  <si>
    <t>Содержание лифтов</t>
  </si>
  <si>
    <t>Текущий ремонтжилого фонда</t>
  </si>
  <si>
    <t>Тех/ обслуживание инж. оборудования и констр.элементов зданий</t>
  </si>
  <si>
    <t>0,12</t>
  </si>
  <si>
    <t>Техническое обслуживание ВДГО</t>
  </si>
  <si>
    <t>ТО систем ДУ и ППА</t>
  </si>
  <si>
    <t>Очистка вентканалов и дымоходов</t>
  </si>
  <si>
    <t>Общехозяйственные расходы</t>
  </si>
  <si>
    <t>Расходы управляющей компании</t>
  </si>
  <si>
    <t xml:space="preserve">АДС </t>
  </si>
  <si>
    <t>Вывоз и захоронение ТБО</t>
  </si>
  <si>
    <t xml:space="preserve">Итого </t>
  </si>
  <si>
    <t>0</t>
  </si>
  <si>
    <t>шт</t>
  </si>
  <si>
    <t>восстановление теплоизоляции трубопроводов отопления и ГВС в подвале ж/д</t>
  </si>
  <si>
    <t>м</t>
  </si>
  <si>
    <t>замена ламп в местах общего пользования</t>
  </si>
  <si>
    <t>планово-предупредительный ремонт электрооборудования электрощитовых (замена предохранителей, автоматов, пакетных переключателей, замена электропроводки)</t>
  </si>
  <si>
    <t>прокладка кабель-каналов в подъезде ж/д</t>
  </si>
  <si>
    <t>проверка и замена вышедших из строя манометров и термометров</t>
  </si>
  <si>
    <t>замена отдельных участков  трубопровода отопления в порядке текущего ремонта, ДУ50</t>
  </si>
  <si>
    <t>окраска входных металлических дверей замена уплотнителя</t>
  </si>
  <si>
    <t>замена стояковых вентилей ХВС ДУ-15, ДУ-25, ДУ-32</t>
  </si>
  <si>
    <t>01.2022</t>
  </si>
  <si>
    <t>02.2022</t>
  </si>
  <si>
    <t>03.2022</t>
  </si>
  <si>
    <t>04.2022</t>
  </si>
  <si>
    <t>05.2022</t>
  </si>
  <si>
    <t>06.2022</t>
  </si>
  <si>
    <t>07.2022</t>
  </si>
  <si>
    <t>08.2022</t>
  </si>
  <si>
    <t>09.2022</t>
  </si>
  <si>
    <t>10.2022</t>
  </si>
  <si>
    <t>11.2022</t>
  </si>
  <si>
    <t>12.2022</t>
  </si>
  <si>
    <t>Объем (площадь жилых  полмещений)</t>
  </si>
  <si>
    <t>Кол-во (кол-во месяцев)</t>
  </si>
  <si>
    <t>3,88</t>
  </si>
  <si>
    <t>1,03</t>
  </si>
  <si>
    <t>11,36</t>
  </si>
  <si>
    <t>0,14</t>
  </si>
  <si>
    <t>0,84</t>
  </si>
  <si>
    <t>0,73</t>
  </si>
  <si>
    <t>0,29</t>
  </si>
  <si>
    <t>0,64</t>
  </si>
  <si>
    <t>1,89</t>
  </si>
  <si>
    <t>1,93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</si>
</sst>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5" fillId="0" borderId="0" applyNumberFormat="0"/>
  </cellStyleXfs>
  <cellXfs count="30">
    <xf numFmtId="0" fontId="0" fillId="0" borderId="0" xfId="0"/>
    <xf numFmtId="0" fontId="0" fillId="0" borderId="0" xfId="0" applyAlignment="1">
      <alignment horizontal="center" vertical="center" wrapText="1"/>
    </xf>
    <xf numFmtId="49" fontId="0" fillId="0" borderId="0" xfId="0" applyNumberFormat="1"/>
    <xf numFmtId="0" fontId="1" fillId="2" borderId="1" xfId="1" applyBorder="1" applyAlignment="1">
      <alignment horizontal="center" vertical="center" wrapText="1"/>
    </xf>
    <xf numFmtId="49" fontId="0" fillId="3" borderId="1" xfId="2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0" xfId="0" applyBorder="1"/>
    <xf numFmtId="0" fontId="5" fillId="5" borderId="0" xfId="3" applyFill="1" applyBorder="1"/>
    <xf numFmtId="2" fontId="0" fillId="0" borderId="1" xfId="0" applyNumberFormat="1" applyBorder="1"/>
    <xf numFmtId="164" fontId="0" fillId="0" borderId="1" xfId="0" applyNumberFormat="1" applyBorder="1"/>
    <xf numFmtId="49" fontId="0" fillId="0" borderId="1" xfId="0" applyNumberFormat="1" applyBorder="1"/>
    <xf numFmtId="0" fontId="3" fillId="0" borderId="1" xfId="0" applyFont="1" applyBorder="1"/>
    <xf numFmtId="0" fontId="4" fillId="0" borderId="1" xfId="0" applyFont="1" applyBorder="1" applyAlignment="1"/>
    <xf numFmtId="0" fontId="4" fillId="0" borderId="2" xfId="0" applyFont="1" applyBorder="1" applyAlignment="1">
      <alignment horizontal="center" wrapText="1"/>
    </xf>
    <xf numFmtId="0" fontId="0" fillId="0" borderId="3" xfId="0" applyBorder="1" applyAlignment="1"/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 wrapText="1"/>
    </xf>
    <xf numFmtId="49" fontId="5" fillId="4" borderId="2" xfId="3" applyNumberFormat="1" applyFill="1" applyBorder="1"/>
    <xf numFmtId="0" fontId="0" fillId="0" borderId="1" xfId="0" applyBorder="1" applyAlignment="1">
      <alignment horizontal="left"/>
    </xf>
    <xf numFmtId="0" fontId="6" fillId="0" borderId="1" xfId="0" applyFont="1" applyBorder="1"/>
    <xf numFmtId="2" fontId="0" fillId="0" borderId="1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5" borderId="1" xfId="0" applyFill="1" applyBorder="1" applyAlignment="1">
      <alignment horizontal="left"/>
    </xf>
    <xf numFmtId="0" fontId="0" fillId="5" borderId="1" xfId="0" applyFill="1" applyBorder="1" applyAlignment="1">
      <alignment horizontal="center"/>
    </xf>
    <xf numFmtId="2" fontId="0" fillId="5" borderId="1" xfId="0" applyNumberFormat="1" applyFill="1" applyBorder="1" applyAlignment="1">
      <alignment horizontal="center"/>
    </xf>
    <xf numFmtId="0" fontId="0" fillId="5" borderId="0" xfId="0" applyFill="1"/>
    <xf numFmtId="0" fontId="0" fillId="0" borderId="0" xfId="0" applyAlignment="1">
      <alignment horizontal="center"/>
    </xf>
    <xf numFmtId="0" fontId="4" fillId="0" borderId="0" xfId="0" applyFont="1" applyBorder="1" applyAlignment="1"/>
  </cellXfs>
  <cellStyles count="4">
    <cellStyle name="20% - Акцент1" xfId="2" builtinId="30"/>
    <cellStyle name="ОбТекст" xfId="3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Q17"/>
  <sheetViews>
    <sheetView tabSelected="1" workbookViewId="0">
      <pane ySplit="2" topLeftCell="A3" activePane="bottomLeft" state="frozen"/>
      <selection pane="bottomLeft" activeCell="A2" sqref="A2:E17"/>
    </sheetView>
  </sheetViews>
  <sheetFormatPr defaultRowHeight="15" x14ac:dyDescent="0.25"/>
  <cols>
    <col min="1" max="1" width="68.28515625" customWidth="1"/>
    <col min="2" max="2" width="22.7109375" style="2" customWidth="1"/>
    <col min="3" max="3" width="24" style="2" customWidth="1"/>
    <col min="4" max="4" width="23.42578125" style="2" customWidth="1"/>
    <col min="5" max="5" width="22.85546875" style="2" customWidth="1"/>
  </cols>
  <sheetData>
    <row r="1" spans="1:17" x14ac:dyDescent="0.25">
      <c r="A1" s="28"/>
      <c r="B1" s="28"/>
      <c r="C1" s="28"/>
      <c r="D1" s="28"/>
      <c r="E1" s="28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17" s="1" customFormat="1" ht="60" customHeight="1" x14ac:dyDescent="0.25">
      <c r="A2" s="3" t="s">
        <v>8</v>
      </c>
      <c r="B2" s="4" t="s">
        <v>9</v>
      </c>
      <c r="C2" s="4" t="s">
        <v>60</v>
      </c>
      <c r="D2" s="4" t="s">
        <v>61</v>
      </c>
      <c r="E2" s="4" t="s">
        <v>10</v>
      </c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x14ac:dyDescent="0.25">
      <c r="A3" s="5" t="s">
        <v>21</v>
      </c>
      <c r="B3" s="10" t="s">
        <v>62</v>
      </c>
      <c r="C3" s="9">
        <v>1265.7</v>
      </c>
      <c r="D3" s="10" t="s">
        <v>14</v>
      </c>
      <c r="E3" s="8">
        <v>58930.99</v>
      </c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x14ac:dyDescent="0.25">
      <c r="A4" s="11" t="s">
        <v>22</v>
      </c>
      <c r="B4" s="10" t="s">
        <v>28</v>
      </c>
      <c r="C4" s="9">
        <v>1265.7</v>
      </c>
      <c r="D4" s="10" t="s">
        <v>14</v>
      </c>
      <c r="E4" s="8">
        <v>1822.61</v>
      </c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7" x14ac:dyDescent="0.25">
      <c r="A5" s="5" t="s">
        <v>23</v>
      </c>
      <c r="B5" s="10" t="s">
        <v>63</v>
      </c>
      <c r="C5" s="9">
        <v>1265.7</v>
      </c>
      <c r="D5" s="10" t="s">
        <v>14</v>
      </c>
      <c r="E5" s="8">
        <v>15644.05</v>
      </c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1:17" x14ac:dyDescent="0.25">
      <c r="A6" s="5" t="s">
        <v>24</v>
      </c>
      <c r="B6" s="10" t="s">
        <v>37</v>
      </c>
      <c r="C6" s="9">
        <v>1265.7</v>
      </c>
      <c r="D6" s="10" t="s">
        <v>14</v>
      </c>
      <c r="E6" s="8">
        <v>0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x14ac:dyDescent="0.25">
      <c r="A7" s="5" t="s">
        <v>25</v>
      </c>
      <c r="B7" s="10" t="s">
        <v>37</v>
      </c>
      <c r="C7" s="9">
        <v>1265.7</v>
      </c>
      <c r="D7" s="10" t="s">
        <v>14</v>
      </c>
      <c r="E7" s="8">
        <v>0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x14ac:dyDescent="0.25">
      <c r="A8" s="5" t="s">
        <v>26</v>
      </c>
      <c r="B8" s="10" t="s">
        <v>64</v>
      </c>
      <c r="C8" s="9">
        <v>1265.7</v>
      </c>
      <c r="D8" s="10" t="s">
        <v>14</v>
      </c>
      <c r="E8" s="8">
        <v>172540.22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</row>
    <row r="9" spans="1:17" x14ac:dyDescent="0.25">
      <c r="A9" s="5" t="s">
        <v>27</v>
      </c>
      <c r="B9" s="10" t="s">
        <v>65</v>
      </c>
      <c r="C9" s="9">
        <v>1265.7</v>
      </c>
      <c r="D9" s="10" t="s">
        <v>14</v>
      </c>
      <c r="E9" s="8">
        <v>2126.38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spans="1:17" x14ac:dyDescent="0.25">
      <c r="A10" s="5" t="s">
        <v>29</v>
      </c>
      <c r="B10" s="10" t="s">
        <v>66</v>
      </c>
      <c r="C10" s="9">
        <v>1265.7</v>
      </c>
      <c r="D10" s="10" t="s">
        <v>14</v>
      </c>
      <c r="E10" s="8">
        <v>12758.26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7" x14ac:dyDescent="0.25">
      <c r="A11" s="5" t="s">
        <v>30</v>
      </c>
      <c r="B11" s="10" t="s">
        <v>67</v>
      </c>
      <c r="C11" s="9">
        <v>1265.7</v>
      </c>
      <c r="D11" s="10" t="s">
        <v>14</v>
      </c>
      <c r="E11" s="8">
        <v>11087.53</v>
      </c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x14ac:dyDescent="0.25">
      <c r="A12" s="5" t="s">
        <v>31</v>
      </c>
      <c r="B12" s="10" t="s">
        <v>68</v>
      </c>
      <c r="C12" s="9">
        <v>1265.7</v>
      </c>
      <c r="D12" s="10" t="s">
        <v>14</v>
      </c>
      <c r="E12" s="8">
        <v>4404.6400000000003</v>
      </c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7" x14ac:dyDescent="0.25">
      <c r="A13" s="5" t="s">
        <v>32</v>
      </c>
      <c r="B13" s="10" t="s">
        <v>69</v>
      </c>
      <c r="C13" s="9">
        <v>1265.7</v>
      </c>
      <c r="D13" s="10" t="s">
        <v>14</v>
      </c>
      <c r="E13" s="8">
        <v>9720.58</v>
      </c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7" x14ac:dyDescent="0.25">
      <c r="A14" s="5" t="s">
        <v>33</v>
      </c>
      <c r="B14" s="10" t="s">
        <v>70</v>
      </c>
      <c r="C14" s="9">
        <v>1265.7</v>
      </c>
      <c r="D14" s="10" t="s">
        <v>14</v>
      </c>
      <c r="E14" s="8">
        <v>28706.080000000002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 x14ac:dyDescent="0.25">
      <c r="A15" s="5" t="s">
        <v>34</v>
      </c>
      <c r="B15" s="10" t="s">
        <v>71</v>
      </c>
      <c r="C15" s="9">
        <v>1265.7</v>
      </c>
      <c r="D15" s="10" t="s">
        <v>14</v>
      </c>
      <c r="E15" s="8">
        <v>29313.61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7" x14ac:dyDescent="0.25">
      <c r="A16" s="5" t="s">
        <v>35</v>
      </c>
      <c r="B16" s="10" t="s">
        <v>37</v>
      </c>
      <c r="C16" s="9">
        <v>1265.7</v>
      </c>
      <c r="D16" s="10" t="s">
        <v>14</v>
      </c>
      <c r="E16" s="8">
        <v>0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17" x14ac:dyDescent="0.25">
      <c r="A17" s="5" t="s">
        <v>36</v>
      </c>
      <c r="B17" s="8"/>
      <c r="C17" s="9"/>
      <c r="D17" s="10"/>
      <c r="E17" s="8">
        <v>347054.95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</sheetData>
  <sheetProtection formatCells="0"/>
  <mergeCells count="2">
    <mergeCell ref="A1:E1"/>
    <mergeCell ref="F1:Q1"/>
  </mergeCells>
  <dataValidations count="2">
    <dataValidation type="list" allowBlank="1" showInputMessage="1" showErrorMessage="1" sqref="A5:A65538 A3">
      <formula1>Справочник_работ_и_услуг</formula1>
    </dataValidation>
    <dataValidation type="list" allowBlank="1" showInputMessage="1" showErrorMessage="1" sqref="A5:A65538 A3">
      <formula1>#REF!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0"/>
  <sheetViews>
    <sheetView workbookViewId="0">
      <selection activeCell="G2" sqref="G2:R2"/>
    </sheetView>
  </sheetViews>
  <sheetFormatPr defaultRowHeight="15" x14ac:dyDescent="0.25"/>
  <cols>
    <col min="1" max="1" width="100.140625" customWidth="1"/>
    <col min="2" max="2" width="8.140625" style="15" customWidth="1"/>
    <col min="3" max="3" width="10" style="15" customWidth="1"/>
    <col min="4" max="4" width="10.5703125" style="15" customWidth="1"/>
    <col min="5" max="5" width="10.85546875" style="15" customWidth="1"/>
    <col min="6" max="6" width="10.5703125" style="15" customWidth="1"/>
  </cols>
  <sheetData>
    <row r="1" spans="1:19" ht="30" customHeight="1" x14ac:dyDescent="0.25">
      <c r="A1" s="13" t="s">
        <v>15</v>
      </c>
      <c r="B1" s="13" t="s">
        <v>20</v>
      </c>
      <c r="C1" s="13" t="s">
        <v>16</v>
      </c>
      <c r="D1" s="13" t="s">
        <v>17</v>
      </c>
      <c r="E1" s="13" t="s">
        <v>19</v>
      </c>
      <c r="F1" s="13" t="s">
        <v>18</v>
      </c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spans="1:19" x14ac:dyDescent="0.25">
      <c r="A2" s="14"/>
      <c r="B2" s="23"/>
      <c r="C2" s="23"/>
      <c r="D2" s="18"/>
      <c r="E2" s="18"/>
      <c r="F2" s="18"/>
      <c r="G2" s="19" t="s">
        <v>48</v>
      </c>
      <c r="H2" s="19" t="s">
        <v>49</v>
      </c>
      <c r="I2" s="19" t="s">
        <v>50</v>
      </c>
      <c r="J2" s="19" t="s">
        <v>51</v>
      </c>
      <c r="K2" s="19" t="s">
        <v>52</v>
      </c>
      <c r="L2" s="19" t="s">
        <v>53</v>
      </c>
      <c r="M2" s="19" t="s">
        <v>54</v>
      </c>
      <c r="N2" s="19" t="s">
        <v>55</v>
      </c>
      <c r="O2" s="19" t="s">
        <v>56</v>
      </c>
      <c r="P2" s="19" t="s">
        <v>57</v>
      </c>
      <c r="Q2" s="19" t="s">
        <v>58</v>
      </c>
      <c r="R2" s="19" t="s">
        <v>59</v>
      </c>
    </row>
    <row r="3" spans="1:19" x14ac:dyDescent="0.25">
      <c r="A3" s="20" t="s">
        <v>41</v>
      </c>
      <c r="B3" s="17" t="s">
        <v>38</v>
      </c>
      <c r="C3" s="17">
        <v>272.08</v>
      </c>
      <c r="D3" s="17">
        <v>65</v>
      </c>
      <c r="E3" s="17">
        <v>17685.38</v>
      </c>
      <c r="F3" s="17">
        <v>12</v>
      </c>
      <c r="G3" s="20">
        <v>1</v>
      </c>
      <c r="H3" s="20">
        <v>1</v>
      </c>
      <c r="I3" s="20">
        <v>1</v>
      </c>
      <c r="J3" s="20">
        <v>1</v>
      </c>
      <c r="K3" s="20">
        <v>1</v>
      </c>
      <c r="L3" s="20">
        <v>1</v>
      </c>
      <c r="M3" s="20">
        <v>1</v>
      </c>
      <c r="N3" s="20">
        <v>1</v>
      </c>
      <c r="O3" s="20">
        <v>1</v>
      </c>
      <c r="P3" s="20">
        <v>1</v>
      </c>
      <c r="Q3" s="20">
        <v>1</v>
      </c>
      <c r="R3" s="20">
        <v>1</v>
      </c>
    </row>
    <row r="4" spans="1:19" x14ac:dyDescent="0.25">
      <c r="A4" s="20" t="s">
        <v>42</v>
      </c>
      <c r="B4" s="17" t="s">
        <v>38</v>
      </c>
      <c r="C4" s="17">
        <v>2510.56</v>
      </c>
      <c r="D4" s="17">
        <v>3</v>
      </c>
      <c r="E4" s="17">
        <v>7531.68</v>
      </c>
      <c r="F4" s="17">
        <v>3</v>
      </c>
      <c r="G4" s="20"/>
      <c r="H4" s="20">
        <v>1</v>
      </c>
      <c r="I4" s="20"/>
      <c r="J4" s="20"/>
      <c r="K4" s="20"/>
      <c r="L4" s="20">
        <v>1</v>
      </c>
      <c r="M4" s="20"/>
      <c r="N4" s="20"/>
      <c r="O4" s="20">
        <v>1</v>
      </c>
      <c r="P4" s="20"/>
      <c r="Q4" s="20"/>
      <c r="R4" s="20"/>
    </row>
    <row r="5" spans="1:19" x14ac:dyDescent="0.25">
      <c r="A5" s="20" t="s">
        <v>43</v>
      </c>
      <c r="B5" s="17" t="s">
        <v>40</v>
      </c>
      <c r="C5" s="17">
        <v>375.61</v>
      </c>
      <c r="D5" s="17">
        <v>50</v>
      </c>
      <c r="E5" s="17">
        <v>18780.52</v>
      </c>
      <c r="F5" s="17">
        <v>2</v>
      </c>
      <c r="G5" s="20"/>
      <c r="H5" s="20"/>
      <c r="I5" s="20"/>
      <c r="J5" s="20">
        <v>1</v>
      </c>
      <c r="K5" s="20"/>
      <c r="L5" s="20"/>
      <c r="M5" s="20"/>
      <c r="N5" s="20">
        <v>1</v>
      </c>
      <c r="O5" s="20"/>
      <c r="P5" s="20"/>
      <c r="Q5" s="20"/>
      <c r="R5" s="20"/>
    </row>
    <row r="6" spans="1:19" x14ac:dyDescent="0.25">
      <c r="A6" s="20" t="s">
        <v>44</v>
      </c>
      <c r="B6" s="17" t="s">
        <v>38</v>
      </c>
      <c r="C6" s="17">
        <v>1452.02</v>
      </c>
      <c r="D6" s="17">
        <v>2</v>
      </c>
      <c r="E6" s="17">
        <v>2904.04</v>
      </c>
      <c r="F6" s="17">
        <v>2</v>
      </c>
      <c r="G6" s="20"/>
      <c r="H6" s="20"/>
      <c r="I6" s="20"/>
      <c r="J6" s="20"/>
      <c r="K6" s="20"/>
      <c r="L6" s="20">
        <v>2</v>
      </c>
      <c r="M6" s="20"/>
      <c r="N6" s="20"/>
      <c r="O6" s="20"/>
      <c r="P6" s="20"/>
      <c r="Q6" s="20"/>
      <c r="R6" s="20"/>
    </row>
    <row r="7" spans="1:19" x14ac:dyDescent="0.25">
      <c r="A7" s="21" t="s">
        <v>47</v>
      </c>
      <c r="B7" s="16" t="s">
        <v>38</v>
      </c>
      <c r="C7" s="22">
        <f>E7/D7</f>
        <v>3696.18</v>
      </c>
      <c r="D7" s="16">
        <v>10</v>
      </c>
      <c r="E7" s="17">
        <v>36961.82</v>
      </c>
      <c r="F7" s="17">
        <v>3</v>
      </c>
      <c r="G7" s="17"/>
      <c r="H7" s="17"/>
      <c r="I7" s="17"/>
      <c r="J7" s="17"/>
      <c r="K7" s="17"/>
      <c r="L7" s="17">
        <v>1</v>
      </c>
      <c r="M7" s="17">
        <v>1</v>
      </c>
      <c r="N7" s="17">
        <v>1</v>
      </c>
      <c r="O7" s="17"/>
      <c r="P7" s="17"/>
      <c r="Q7" s="17"/>
      <c r="R7" s="17"/>
    </row>
    <row r="8" spans="1:19" s="27" customFormat="1" x14ac:dyDescent="0.25">
      <c r="A8" s="24" t="s">
        <v>39</v>
      </c>
      <c r="B8" s="25" t="s">
        <v>40</v>
      </c>
      <c r="C8" s="26">
        <f>E8/D8</f>
        <v>576.96</v>
      </c>
      <c r="D8" s="25">
        <v>15</v>
      </c>
      <c r="E8" s="25">
        <v>8654.4</v>
      </c>
      <c r="F8" s="25">
        <v>1</v>
      </c>
      <c r="G8" s="25"/>
      <c r="H8" s="25"/>
      <c r="I8" s="25"/>
      <c r="J8" s="25"/>
      <c r="K8" s="25"/>
      <c r="L8" s="25">
        <v>1</v>
      </c>
      <c r="M8" s="25"/>
      <c r="N8" s="25"/>
      <c r="O8" s="25"/>
      <c r="P8" s="25"/>
      <c r="Q8" s="25"/>
      <c r="R8" s="25"/>
      <c r="S8" s="25"/>
    </row>
    <row r="9" spans="1:19" x14ac:dyDescent="0.25">
      <c r="A9" s="21" t="s">
        <v>45</v>
      </c>
      <c r="B9" s="17" t="s">
        <v>40</v>
      </c>
      <c r="C9" s="17">
        <v>1020.6</v>
      </c>
      <c r="D9" s="17">
        <v>15</v>
      </c>
      <c r="E9" s="17">
        <v>15308.99</v>
      </c>
      <c r="F9" s="17">
        <v>1</v>
      </c>
      <c r="G9" s="5"/>
      <c r="H9" s="5"/>
      <c r="I9" s="5"/>
      <c r="J9" s="5"/>
      <c r="K9" s="5">
        <v>1</v>
      </c>
      <c r="L9" s="5"/>
      <c r="M9" s="5"/>
      <c r="N9" s="5"/>
      <c r="O9" s="5"/>
      <c r="P9" s="5"/>
      <c r="Q9" s="5"/>
      <c r="R9" s="5"/>
    </row>
    <row r="10" spans="1:19" x14ac:dyDescent="0.25">
      <c r="A10" s="5" t="s">
        <v>46</v>
      </c>
      <c r="B10" s="17" t="s">
        <v>38</v>
      </c>
      <c r="C10" s="17">
        <v>2870.28</v>
      </c>
      <c r="D10" s="17">
        <v>2</v>
      </c>
      <c r="E10" s="17">
        <v>5740.56</v>
      </c>
      <c r="F10" s="17">
        <v>1</v>
      </c>
      <c r="G10" s="5"/>
      <c r="H10" s="5"/>
      <c r="I10" s="5"/>
      <c r="J10" s="5"/>
      <c r="K10" s="5">
        <v>1</v>
      </c>
      <c r="L10" s="5"/>
      <c r="M10" s="5"/>
      <c r="N10" s="5"/>
      <c r="O10" s="5"/>
      <c r="P10" s="5"/>
      <c r="Q10" s="5"/>
      <c r="R10" s="5"/>
    </row>
  </sheetData>
  <pageMargins left="0.7" right="0.7" top="0.75" bottom="0.75" header="0.3" footer="0.3"/>
  <pageSetup paperSize="9" scale="6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5"/>
  <sheetViews>
    <sheetView workbookViewId="0">
      <selection sqref="A1:XFD1048576"/>
    </sheetView>
  </sheetViews>
  <sheetFormatPr defaultRowHeight="15" x14ac:dyDescent="0.25"/>
  <cols>
    <col min="1" max="1" width="19.7109375" customWidth="1"/>
    <col min="2" max="2" width="57.7109375" customWidth="1"/>
  </cols>
  <sheetData>
    <row r="1" spans="1:3" x14ac:dyDescent="0.25">
      <c r="A1" t="s">
        <v>0</v>
      </c>
      <c r="B1" t="s">
        <v>13</v>
      </c>
      <c r="C1" t="s">
        <v>4</v>
      </c>
    </row>
    <row r="2" spans="1:3" x14ac:dyDescent="0.25">
      <c r="A2" t="s">
        <v>2</v>
      </c>
      <c r="B2">
        <v>2017</v>
      </c>
      <c r="C2" t="s">
        <v>3</v>
      </c>
    </row>
    <row r="3" spans="1:3" x14ac:dyDescent="0.25">
      <c r="A3" t="s">
        <v>1</v>
      </c>
      <c r="B3">
        <v>1</v>
      </c>
    </row>
    <row r="4" spans="1:3" x14ac:dyDescent="0.25">
      <c r="A4" t="s">
        <v>2</v>
      </c>
      <c r="B4">
        <v>2017</v>
      </c>
      <c r="C4" t="s">
        <v>7</v>
      </c>
    </row>
    <row r="5" spans="1:3" x14ac:dyDescent="0.25">
      <c r="A5" t="s">
        <v>1</v>
      </c>
      <c r="B5">
        <v>12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2"/>
  <sheetViews>
    <sheetView workbookViewId="0"/>
  </sheetViews>
  <sheetFormatPr defaultRowHeight="15" x14ac:dyDescent="0.25"/>
  <sheetData>
    <row r="1" spans="1:2" x14ac:dyDescent="0.25">
      <c r="A1" t="s">
        <v>5</v>
      </c>
      <c r="B1" t="s">
        <v>12</v>
      </c>
    </row>
    <row r="2" spans="1:2" x14ac:dyDescent="0.25">
      <c r="A2" t="s">
        <v>6</v>
      </c>
      <c r="B2" t="s">
        <v>11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B6B523A66479A46925D27951E2EF6F9" ma:contentTypeVersion="2" ma:contentTypeDescription="Создание документа." ma:contentTypeScope="" ma:versionID="c798f8b8a66e0569e95b99f83a778cf6">
  <xsd:schema xmlns:xsd="http://www.w3.org/2001/XMLSchema" xmlns:xs="http://www.w3.org/2001/XMLSchema" xmlns:p="http://schemas.microsoft.com/office/2006/metadata/properties" xmlns:ns2="7473dc27-fa1a-4161-b477-297a7233b9aa" targetNamespace="http://schemas.microsoft.com/office/2006/metadata/properties" ma:root="true" ma:fieldsID="0a06ff4e673480e1f3805eb28afa95f9" ns2:_="">
    <xsd:import namespace="7473dc27-fa1a-4161-b477-297a7233b9aa"/>
    <xsd:element name="properties">
      <xsd:complexType>
        <xsd:sequence>
          <xsd:element name="documentManagement">
            <xsd:complexType>
              <xsd:all>
                <xsd:element ref="ns2:sta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3dc27-fa1a-4161-b477-297a7233b9aa" elementFormDefault="qualified">
    <xsd:import namespace="http://schemas.microsoft.com/office/2006/documentManagement/types"/>
    <xsd:import namespace="http://schemas.microsoft.com/office/infopath/2007/PartnerControls"/>
    <xsd:element name="stat" ma:index="1" nillable="true" ma:displayName="Статус" ma:format="Dropdown" ma:internalName="stat">
      <xsd:simpleType>
        <xsd:restriction base="dms:Choice">
          <xsd:enumeration value="Согласована"/>
          <xsd:enumeration value="На согласовании"/>
          <xsd:enumeration value="На доработке"/>
          <xsd:enumeration value="На удаление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Тип контента"/>
        <xsd:element ref="dc:title" minOccurs="0" maxOccurs="1" ma:index="2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 xmlns="7473dc27-fa1a-4161-b477-297a7233b9a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70337C-2FD2-4DF5-BD4F-71522CB75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3dc27-fa1a-4161-b477-297a7233b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FD00529-E590-4B73-80DA-98E84C38B6C4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473dc27-fa1a-4161-b477-297a7233b9a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79D04D8-D327-41AA-8845-D1C758D4E5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Перечень работ и услуг</vt:lpstr>
      <vt:lpstr>Текущий ремонт</vt:lpstr>
      <vt:lpstr>ОпцииПеречня</vt:lpstr>
      <vt:lpstr>conf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Вика</cp:lastModifiedBy>
  <cp:lastPrinted>2019-05-23T06:29:27Z</cp:lastPrinted>
  <dcterms:created xsi:type="dcterms:W3CDTF">2015-02-12T13:01:25Z</dcterms:created>
  <dcterms:modified xsi:type="dcterms:W3CDTF">2021-12-15T12:10:35Z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0x0101009B6B523A66479A46925D27951E2EF6F9</vt:lpwstr>
  </property>
</Properties>
</file>