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 l="1"/>
  <c r="E3" i="1" l="1"/>
  <c r="E4" i="1"/>
  <c r="E5" i="1"/>
  <c r="E6" i="1"/>
  <c r="E7" i="1"/>
  <c r="E8" i="1"/>
  <c r="E9" i="1"/>
  <c r="E10" i="1"/>
  <c r="E11" i="1"/>
  <c r="E12" i="1"/>
  <c r="E13" i="1"/>
  <c r="E17" i="1" l="1"/>
</calcChain>
</file>

<file path=xl/sharedStrings.xml><?xml version="1.0" encoding="utf-8"?>
<sst xmlns="http://schemas.openxmlformats.org/spreadsheetml/2006/main" count="62" uniqueCount="47">
  <si>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</si>
  <si>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</si>
  <si>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</si>
  <si>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</si>
  <si>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</si>
  <si>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</si>
  <si>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</si>
  <si>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</si>
  <si>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</si>
  <si>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</si>
  <si>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</si>
  <si>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</si>
  <si>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</si>
  <si>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</si>
  <si>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</si>
  <si>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r>
      <t xml:space="preserve">Кол-во </t>
    </r>
    <r>
      <rPr>
        <sz val="11"/>
        <color rgb="FFFF0000"/>
        <rFont val="Calibri"/>
        <family val="2"/>
        <charset val="204"/>
        <scheme val="minor"/>
      </rPr>
      <t>(кол-во месяцев)</t>
    </r>
  </si>
  <si>
    <r>
      <t xml:space="preserve">Объем </t>
    </r>
    <r>
      <rPr>
        <sz val="11"/>
        <color rgb="FFFF0000"/>
        <rFont val="Calibri"/>
        <family val="2"/>
        <charset val="204"/>
        <scheme val="minor"/>
      </rPr>
      <t>(площадь жилых  полмещений)</t>
    </r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</si>
  <si>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</si>
  <si>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</si>
  <si>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</si>
  <si>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</si>
  <si>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</si>
  <si>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</si>
  <si>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</si>
  <si>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</si>
  <si>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</si>
  <si>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</si>
  <si>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</si>
  <si>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</si>
  <si>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</si>
  <si>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</si>
  <si>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</si>
  <si>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</si>
  <si>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</si>
  <si>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1,89</t>
  </si>
  <si>
    <t>3,88</t>
  </si>
  <si>
    <t>4,46</t>
  </si>
  <si>
    <t>2,54</t>
  </si>
  <si>
    <t>6,57</t>
  </si>
  <si>
    <t>10,86</t>
  </si>
  <si>
    <t>0,14</t>
  </si>
  <si>
    <t>1,98</t>
  </si>
  <si>
    <t>0,29</t>
  </si>
  <si>
    <t>0,64</t>
  </si>
  <si>
    <t>0</t>
  </si>
  <si>
    <t>1,93</t>
  </si>
  <si>
    <t xml:space="preserve">Планируемые затраты на 2022год.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</si>
</sst>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6" fillId="4" borderId="0" xfId="3" applyFill="1" applyBorder="1"/>
    <xf numFmtId="2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/>
    <xf numFmtId="0" fontId="5" fillId="0" borderId="0" xfId="0" applyFont="1" applyBorder="1" applyAlignme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"/>
  <sheetViews>
    <sheetView tabSelected="1" workbookViewId="0">
      <pane ySplit="2" topLeftCell="A3" activePane="bottomLeft" state="frozen"/>
      <selection pane="bottomLeft" activeCell="B15" sqref="B15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ht="52.5" customHeight="1" x14ac:dyDescent="0.25">
      <c r="A1" s="13" t="s">
        <v>46</v>
      </c>
      <c r="B1" s="14"/>
      <c r="C1" s="14"/>
      <c r="D1" s="14"/>
      <c r="E1" s="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1" customFormat="1" ht="60" customHeight="1" x14ac:dyDescent="0.25">
      <c r="A2" s="3" t="s">
        <v>8</v>
      </c>
      <c r="B2" s="4" t="s">
        <v>9</v>
      </c>
      <c r="C2" s="4" t="s">
        <v>16</v>
      </c>
      <c r="D2" s="4" t="s">
        <v>15</v>
      </c>
      <c r="E2" s="4" t="s">
        <v>10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A3" s="5" t="s">
        <v>17</v>
      </c>
      <c r="B3" s="6" t="s">
        <v>35</v>
      </c>
      <c r="C3" s="10">
        <v>6189.9</v>
      </c>
      <c r="D3" s="6" t="s">
        <v>14</v>
      </c>
      <c r="E3" s="9">
        <f t="shared" ref="E3:E14" si="0">B3*C3*D3</f>
        <v>288201.74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11" t="s">
        <v>18</v>
      </c>
      <c r="B4" s="6" t="s">
        <v>24</v>
      </c>
      <c r="C4" s="10">
        <v>6189.9</v>
      </c>
      <c r="D4" s="6" t="s">
        <v>14</v>
      </c>
      <c r="E4" s="9">
        <f t="shared" si="0"/>
        <v>8913.4599999999991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5" t="s">
        <v>19</v>
      </c>
      <c r="B5" s="6" t="s">
        <v>36</v>
      </c>
      <c r="C5" s="10">
        <v>6189.9</v>
      </c>
      <c r="D5" s="6" t="s">
        <v>14</v>
      </c>
      <c r="E5" s="9">
        <f t="shared" si="0"/>
        <v>331283.45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 t="s">
        <v>20</v>
      </c>
      <c r="B6" s="6" t="s">
        <v>37</v>
      </c>
      <c r="C6" s="10">
        <v>6189.9</v>
      </c>
      <c r="D6" s="6" t="s">
        <v>14</v>
      </c>
      <c r="E6" s="9">
        <f t="shared" si="0"/>
        <v>188668.15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5" t="s">
        <v>21</v>
      </c>
      <c r="B7" s="6" t="s">
        <v>38</v>
      </c>
      <c r="C7" s="10">
        <v>6189.9</v>
      </c>
      <c r="D7" s="6" t="s">
        <v>14</v>
      </c>
      <c r="E7" s="9">
        <f t="shared" si="0"/>
        <v>488011.72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5" t="s">
        <v>22</v>
      </c>
      <c r="B8" s="6" t="s">
        <v>39</v>
      </c>
      <c r="C8" s="10">
        <v>6189.9</v>
      </c>
      <c r="D8" s="6" t="s">
        <v>14</v>
      </c>
      <c r="E8" s="9">
        <f t="shared" si="0"/>
        <v>806667.77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5" t="s">
        <v>23</v>
      </c>
      <c r="B9" s="6" t="s">
        <v>40</v>
      </c>
      <c r="C9" s="10">
        <v>6189.9</v>
      </c>
      <c r="D9" s="6" t="s">
        <v>14</v>
      </c>
      <c r="E9" s="9">
        <f t="shared" si="0"/>
        <v>10399.030000000001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5" t="s">
        <v>25</v>
      </c>
      <c r="B10" s="6" t="s">
        <v>33</v>
      </c>
      <c r="C10" s="10">
        <v>6189.9</v>
      </c>
      <c r="D10" s="6" t="s">
        <v>14</v>
      </c>
      <c r="E10" s="9">
        <f t="shared" si="0"/>
        <v>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5" t="s">
        <v>26</v>
      </c>
      <c r="B11" s="6" t="s">
        <v>41</v>
      </c>
      <c r="C11" s="10">
        <v>6189.9</v>
      </c>
      <c r="D11" s="6" t="s">
        <v>14</v>
      </c>
      <c r="E11" s="9">
        <f t="shared" si="0"/>
        <v>147072.01999999999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27</v>
      </c>
      <c r="B12" s="6" t="s">
        <v>42</v>
      </c>
      <c r="C12" s="10">
        <v>6189.9</v>
      </c>
      <c r="D12" s="6" t="s">
        <v>14</v>
      </c>
      <c r="E12" s="9">
        <f t="shared" si="0"/>
        <v>21540.85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5" t="s">
        <v>28</v>
      </c>
      <c r="B13" s="6" t="s">
        <v>43</v>
      </c>
      <c r="C13" s="10">
        <v>6189.9</v>
      </c>
      <c r="D13" s="6" t="s">
        <v>14</v>
      </c>
      <c r="E13" s="9">
        <f t="shared" si="0"/>
        <v>47538.43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5" t="s">
        <v>29</v>
      </c>
      <c r="B14" s="6" t="s">
        <v>34</v>
      </c>
      <c r="C14" s="10">
        <v>6189.9</v>
      </c>
      <c r="D14" s="6" t="s">
        <v>14</v>
      </c>
      <c r="E14" s="9">
        <f t="shared" si="0"/>
        <v>140386.93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5" t="s">
        <v>30</v>
      </c>
      <c r="B15" s="6" t="s">
        <v>45</v>
      </c>
      <c r="C15" s="10">
        <v>6189.9</v>
      </c>
      <c r="D15" s="6" t="s">
        <v>14</v>
      </c>
      <c r="E15" s="9">
        <f t="shared" ref="E15:E16" si="1">B15*C15*D15</f>
        <v>143358.07999999999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5" t="s">
        <v>31</v>
      </c>
      <c r="B16" s="6" t="s">
        <v>44</v>
      </c>
      <c r="C16" s="10">
        <v>6189.9</v>
      </c>
      <c r="D16" s="6" t="s">
        <v>14</v>
      </c>
      <c r="E16" s="9">
        <f t="shared" si="1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5" t="s">
        <v>32</v>
      </c>
      <c r="B17" s="9"/>
      <c r="C17" s="10"/>
      <c r="D17" s="6"/>
      <c r="E17" s="9">
        <f>SUM(E3:E16)</f>
        <v>2622041.63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2022-03-28T11:49:39Z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