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ЭтаКнига"/>
  <bookViews>
    <workbookView xWindow="0" yWindow="60" windowWidth="19440" windowHeight="12525"/>
  </bookViews>
  <sheets>
    <sheet name="Перечень работ и услуг" sheetId="1" r:id="rId1"/>
    <sheet name="ОпцииПеречня" sheetId="3" state="hidden" r:id="rId2"/>
    <sheet name="conf" sheetId="4" state="hidden" r:id="rId3"/>
  </sheets>
  <definedNames>
    <definedName name="Справочник_работ_и_услуг">OFFSET(#REF!,,,COUNTA(#REF!))</definedName>
  </definedNames>
  <calcPr calcId="144525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17" i="1"/>
  <c r="E16" i="1" l="1"/>
  <c r="E5" i="1" l="1"/>
  <c r="E6" i="1"/>
  <c r="E7" i="1"/>
  <c r="E8" i="1"/>
  <c r="E9" i="1"/>
  <c r="E10" i="1"/>
  <c r="E11" i="1"/>
  <c r="E12" i="1"/>
  <c r="E13" i="1"/>
  <c r="E14" i="1"/>
  <c r="E15" i="1"/>
  <c r="E19" i="1" l="1"/>
</calcChain>
</file>

<file path=xl/sharedStrings.xml><?xml version="1.0" encoding="utf-8"?>
<sst xmlns="http://schemas.openxmlformats.org/spreadsheetml/2006/main" count="66" uniqueCount="51">
  <si>
    <t>houseGuid</t>
  </si>
  <si>
    <t>monthFrom</t>
  </si>
  <si>
    <t>yearFrom</t>
  </si>
  <si>
    <t>Период "с"</t>
  </si>
  <si>
    <t>Ссылка на дом в реестре адресных объектов (*)</t>
  </si>
  <si>
    <t>TYPE</t>
  </si>
  <si>
    <t>VERSION</t>
  </si>
  <si>
    <t>Период "по"</t>
  </si>
  <si>
    <t>Работа (услуга)</t>
  </si>
  <si>
    <t>11.5.0.2</t>
  </si>
  <si>
    <t>PFRPERv2</t>
  </si>
  <si>
    <t>629092b7-d250-4c49-8971-43a934a4efbd</t>
  </si>
  <si>
    <t>12</t>
  </si>
  <si>
    <t>Санитарное содержание мест общего пользования</t>
  </si>
  <si>
    <t>Дератизация</t>
  </si>
  <si>
    <t>Коммунальные ресурсы в целях содержания ОИ</t>
  </si>
  <si>
    <t>Содержание мусоропроводов</t>
  </si>
  <si>
    <t>Содержание лифтов</t>
  </si>
  <si>
    <t>Текущий ремонтжилого фонда</t>
  </si>
  <si>
    <t>Тех/ обслуживание инж. оборудования и констр.элементов зданий</t>
  </si>
  <si>
    <t>0,12</t>
  </si>
  <si>
    <t>Техническое обслуживание ВДГО</t>
  </si>
  <si>
    <t>ТО систем ДУ и ППА</t>
  </si>
  <si>
    <t>Очистка вентканалов и дымоходов</t>
  </si>
  <si>
    <t>Общехозяйственные расходы</t>
  </si>
  <si>
    <t>Расходы управляющей компании</t>
  </si>
  <si>
    <t xml:space="preserve">АДС </t>
  </si>
  <si>
    <t>Вывоз и захоронение ТБО</t>
  </si>
  <si>
    <t xml:space="preserve">Итого </t>
  </si>
  <si>
    <t>0,00</t>
  </si>
  <si>
    <t>3,72</t>
  </si>
  <si>
    <t>4,21</t>
  </si>
  <si>
    <t>2,44</t>
  </si>
  <si>
    <t>6,30</t>
  </si>
  <si>
    <t>10,42</t>
  </si>
  <si>
    <t>0,13</t>
  </si>
  <si>
    <t>1,89</t>
  </si>
  <si>
    <t>0,27</t>
  </si>
  <si>
    <t>0,61</t>
  </si>
  <si>
    <t>1,81</t>
  </si>
  <si>
    <t>4,06</t>
  </si>
  <si>
    <t>1,86</t>
  </si>
  <si>
    <t>Планируемые затраты на 2021год.</t>
  </si>
  <si>
    <t>Структура тарифа, установленного Администрацией г.о.Троицк в г.Москве с 01.01.2021г. С 1 кв.м общей площади, руб.</t>
  </si>
  <si>
    <t>Объем                              (площадь жилых  помещений)</t>
  </si>
  <si>
    <t>Кол-во                                 (кол-во месяцев)</t>
  </si>
  <si>
    <t>Итого, планируемые затраты в год</t>
  </si>
  <si>
    <t>по адресу: г.Москва, г.Троицк,Нагорная дом 5</t>
  </si>
  <si>
    <t>общая площадь жилых помещений - 11861,82кв.м.</t>
  </si>
  <si>
    <t>Директор ООО Агенство "Талион"</t>
  </si>
  <si>
    <t>Кабакова З.Н.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</si>
</sst>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rgb="FF00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5" fillId="0" borderId="0" applyNumberFormat="0"/>
  </cellStyleXfs>
  <cellXfs count="18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0" fontId="0" fillId="0" borderId="1" xfId="0" applyBorder="1"/>
    <xf numFmtId="0" fontId="0" fillId="0" borderId="0" xfId="0" applyBorder="1"/>
    <xf numFmtId="0" fontId="5" fillId="4" borderId="0" xfId="3" applyFill="1" applyBorder="1"/>
    <xf numFmtId="0" fontId="3" fillId="0" borderId="1" xfId="0" applyFont="1" applyBorder="1"/>
    <xf numFmtId="2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Border="1" applyAlignment="1"/>
    <xf numFmtId="1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0" fontId="4" fillId="0" borderId="0" xfId="0" applyFont="1" applyBorder="1" applyAlignment="1"/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2" borderId="1" xfId="1" applyFont="1" applyBorder="1" applyAlignment="1">
      <alignment horizontal="center" vertical="center" wrapText="1"/>
    </xf>
    <xf numFmtId="49" fontId="7" fillId="3" borderId="1" xfId="2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</cellXfs>
  <cellStyles count="4">
    <cellStyle name="20% - Акцент1" xfId="2" builtinId="30"/>
    <cellStyle name="ОбТекст" xfId="3"/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L21"/>
  <sheetViews>
    <sheetView tabSelected="1" workbookViewId="0">
      <pane ySplit="4" topLeftCell="A5" activePane="bottomLeft" state="frozen"/>
      <selection pane="bottomLeft" activeCell="D25" sqref="D25"/>
    </sheetView>
  </sheetViews>
  <sheetFormatPr defaultRowHeight="15" x14ac:dyDescent="0.25"/>
  <cols>
    <col min="1" max="1" width="68.28515625" customWidth="1"/>
    <col min="2" max="2" width="36.7109375" style="11" customWidth="1"/>
    <col min="3" max="3" width="24" style="11" customWidth="1"/>
    <col min="4" max="4" width="23.42578125" style="11" customWidth="1"/>
    <col min="5" max="5" width="22.85546875" style="11" customWidth="1"/>
  </cols>
  <sheetData>
    <row r="1" spans="1:12" ht="15.75" x14ac:dyDescent="0.25">
      <c r="A1" s="13" t="s">
        <v>42</v>
      </c>
      <c r="B1" s="8"/>
      <c r="C1" s="8"/>
      <c r="D1" s="8"/>
      <c r="E1" s="8"/>
      <c r="F1" s="12"/>
      <c r="G1" s="12"/>
      <c r="H1" s="12"/>
      <c r="I1" s="12"/>
      <c r="J1" s="12"/>
      <c r="K1" s="12"/>
      <c r="L1" s="12"/>
    </row>
    <row r="2" spans="1:12" x14ac:dyDescent="0.25">
      <c r="A2" s="14" t="s">
        <v>47</v>
      </c>
      <c r="B2" s="8"/>
      <c r="C2" s="8"/>
      <c r="D2" s="8"/>
      <c r="E2" s="8"/>
      <c r="F2" s="9"/>
      <c r="G2" s="9"/>
      <c r="H2" s="9"/>
      <c r="I2" s="9"/>
      <c r="J2" s="9"/>
      <c r="K2" s="9"/>
      <c r="L2" s="9"/>
    </row>
    <row r="3" spans="1:12" x14ac:dyDescent="0.25">
      <c r="A3" s="14" t="s">
        <v>48</v>
      </c>
      <c r="B3" s="8"/>
      <c r="C3" s="8"/>
      <c r="D3" s="8"/>
      <c r="E3" s="8"/>
      <c r="F3" s="9"/>
      <c r="G3" s="9"/>
      <c r="H3" s="9"/>
      <c r="I3" s="9"/>
      <c r="J3" s="9"/>
      <c r="K3" s="9"/>
      <c r="L3" s="9"/>
    </row>
    <row r="4" spans="1:12" s="1" customFormat="1" ht="60" customHeight="1" x14ac:dyDescent="0.25">
      <c r="A4" s="15" t="s">
        <v>8</v>
      </c>
      <c r="B4" s="16" t="s">
        <v>43</v>
      </c>
      <c r="C4" s="16" t="s">
        <v>44</v>
      </c>
      <c r="D4" s="16" t="s">
        <v>45</v>
      </c>
      <c r="E4" s="16" t="s">
        <v>46</v>
      </c>
      <c r="F4" s="5"/>
      <c r="G4" s="5"/>
      <c r="H4" s="5"/>
      <c r="I4" s="5"/>
      <c r="J4" s="5"/>
      <c r="K4" s="5"/>
      <c r="L4" s="5"/>
    </row>
    <row r="5" spans="1:12" x14ac:dyDescent="0.25">
      <c r="A5" s="3" t="s">
        <v>13</v>
      </c>
      <c r="B5" s="17" t="s">
        <v>30</v>
      </c>
      <c r="C5" s="7">
        <v>11861.82</v>
      </c>
      <c r="D5" s="17" t="s">
        <v>12</v>
      </c>
      <c r="E5" s="7">
        <f t="shared" ref="E5:E16" si="0">B5*C5*D5</f>
        <v>529511.64</v>
      </c>
      <c r="F5" s="4"/>
      <c r="G5" s="4"/>
      <c r="H5" s="4"/>
      <c r="I5" s="4"/>
      <c r="J5" s="4"/>
      <c r="K5" s="4"/>
      <c r="L5" s="4"/>
    </row>
    <row r="6" spans="1:12" x14ac:dyDescent="0.25">
      <c r="A6" s="6" t="s">
        <v>14</v>
      </c>
      <c r="B6" s="17" t="s">
        <v>20</v>
      </c>
      <c r="C6" s="7">
        <v>11861.82</v>
      </c>
      <c r="D6" s="17" t="s">
        <v>12</v>
      </c>
      <c r="E6" s="7">
        <f t="shared" si="0"/>
        <v>17081.02</v>
      </c>
      <c r="F6" s="4"/>
      <c r="G6" s="4"/>
      <c r="H6" s="4"/>
      <c r="I6" s="4"/>
      <c r="J6" s="4"/>
      <c r="K6" s="4"/>
      <c r="L6" s="4"/>
    </row>
    <row r="7" spans="1:12" x14ac:dyDescent="0.25">
      <c r="A7" s="3" t="s">
        <v>15</v>
      </c>
      <c r="B7" s="17" t="s">
        <v>31</v>
      </c>
      <c r="C7" s="7">
        <v>11861.82</v>
      </c>
      <c r="D7" s="17" t="s">
        <v>12</v>
      </c>
      <c r="E7" s="7">
        <f t="shared" si="0"/>
        <v>599259.15</v>
      </c>
      <c r="F7" s="4"/>
      <c r="G7" s="4"/>
      <c r="H7" s="4"/>
      <c r="I7" s="4"/>
      <c r="J7" s="4"/>
      <c r="K7" s="4"/>
      <c r="L7" s="4"/>
    </row>
    <row r="8" spans="1:12" x14ac:dyDescent="0.25">
      <c r="A8" s="3" t="s">
        <v>16</v>
      </c>
      <c r="B8" s="17" t="s">
        <v>32</v>
      </c>
      <c r="C8" s="7">
        <v>11861.82</v>
      </c>
      <c r="D8" s="17" t="s">
        <v>12</v>
      </c>
      <c r="E8" s="7">
        <f t="shared" si="0"/>
        <v>347314.09</v>
      </c>
      <c r="F8" s="4"/>
      <c r="G8" s="4"/>
      <c r="H8" s="4"/>
      <c r="I8" s="4"/>
      <c r="J8" s="4"/>
      <c r="K8" s="4"/>
      <c r="L8" s="4"/>
    </row>
    <row r="9" spans="1:12" x14ac:dyDescent="0.25">
      <c r="A9" s="3" t="s">
        <v>17</v>
      </c>
      <c r="B9" s="17" t="s">
        <v>33</v>
      </c>
      <c r="C9" s="7">
        <v>11861.82</v>
      </c>
      <c r="D9" s="17" t="s">
        <v>12</v>
      </c>
      <c r="E9" s="7">
        <f t="shared" si="0"/>
        <v>896753.59</v>
      </c>
      <c r="F9" s="4"/>
      <c r="G9" s="4"/>
      <c r="H9" s="4"/>
      <c r="I9" s="4"/>
      <c r="J9" s="4"/>
      <c r="K9" s="4"/>
      <c r="L9" s="4"/>
    </row>
    <row r="10" spans="1:12" x14ac:dyDescent="0.25">
      <c r="A10" s="3" t="s">
        <v>18</v>
      </c>
      <c r="B10" s="17" t="s">
        <v>34</v>
      </c>
      <c r="C10" s="7">
        <v>11861.82</v>
      </c>
      <c r="D10" s="17" t="s">
        <v>12</v>
      </c>
      <c r="E10" s="7">
        <f t="shared" si="0"/>
        <v>1483201.97</v>
      </c>
      <c r="F10" s="4"/>
      <c r="G10" s="4"/>
      <c r="H10" s="4"/>
      <c r="I10" s="4"/>
      <c r="J10" s="4"/>
      <c r="K10" s="4"/>
      <c r="L10" s="4"/>
    </row>
    <row r="11" spans="1:12" x14ac:dyDescent="0.25">
      <c r="A11" s="3" t="s">
        <v>19</v>
      </c>
      <c r="B11" s="17" t="s">
        <v>35</v>
      </c>
      <c r="C11" s="7">
        <v>11861.82</v>
      </c>
      <c r="D11" s="17" t="s">
        <v>12</v>
      </c>
      <c r="E11" s="7">
        <f t="shared" si="0"/>
        <v>18504.439999999999</v>
      </c>
      <c r="F11" s="4"/>
      <c r="G11" s="4"/>
      <c r="H11" s="4"/>
      <c r="I11" s="4"/>
      <c r="J11" s="4"/>
      <c r="K11" s="4"/>
      <c r="L11" s="4"/>
    </row>
    <row r="12" spans="1:12" x14ac:dyDescent="0.25">
      <c r="A12" s="3" t="s">
        <v>21</v>
      </c>
      <c r="B12" s="17" t="s">
        <v>29</v>
      </c>
      <c r="C12" s="7">
        <v>11861.82</v>
      </c>
      <c r="D12" s="17" t="s">
        <v>12</v>
      </c>
      <c r="E12" s="7">
        <f t="shared" si="0"/>
        <v>0</v>
      </c>
      <c r="F12" s="4"/>
      <c r="G12" s="4"/>
      <c r="H12" s="4"/>
      <c r="I12" s="4"/>
      <c r="J12" s="4"/>
      <c r="K12" s="4"/>
      <c r="L12" s="4"/>
    </row>
    <row r="13" spans="1:12" x14ac:dyDescent="0.25">
      <c r="A13" s="3" t="s">
        <v>22</v>
      </c>
      <c r="B13" s="17" t="s">
        <v>36</v>
      </c>
      <c r="C13" s="7">
        <v>11861.82</v>
      </c>
      <c r="D13" s="17" t="s">
        <v>12</v>
      </c>
      <c r="E13" s="7">
        <f t="shared" si="0"/>
        <v>269026.08</v>
      </c>
      <c r="F13" s="4"/>
      <c r="G13" s="4"/>
      <c r="H13" s="4"/>
      <c r="I13" s="4"/>
      <c r="J13" s="4"/>
      <c r="K13" s="4"/>
      <c r="L13" s="4"/>
    </row>
    <row r="14" spans="1:12" x14ac:dyDescent="0.25">
      <c r="A14" s="3" t="s">
        <v>23</v>
      </c>
      <c r="B14" s="17" t="s">
        <v>37</v>
      </c>
      <c r="C14" s="7">
        <v>11861.82</v>
      </c>
      <c r="D14" s="17" t="s">
        <v>12</v>
      </c>
      <c r="E14" s="7">
        <f t="shared" si="0"/>
        <v>38432.300000000003</v>
      </c>
      <c r="F14" s="4"/>
      <c r="G14" s="4"/>
      <c r="H14" s="4"/>
      <c r="I14" s="4"/>
      <c r="J14" s="4"/>
      <c r="K14" s="4"/>
      <c r="L14" s="4"/>
    </row>
    <row r="15" spans="1:12" x14ac:dyDescent="0.25">
      <c r="A15" s="3" t="s">
        <v>24</v>
      </c>
      <c r="B15" s="17" t="s">
        <v>38</v>
      </c>
      <c r="C15" s="7">
        <v>11861.82</v>
      </c>
      <c r="D15" s="17" t="s">
        <v>12</v>
      </c>
      <c r="E15" s="7">
        <f t="shared" si="0"/>
        <v>86828.52</v>
      </c>
      <c r="F15" s="4"/>
      <c r="G15" s="4"/>
      <c r="H15" s="4"/>
      <c r="I15" s="4"/>
      <c r="J15" s="4"/>
      <c r="K15" s="4"/>
      <c r="L15" s="4"/>
    </row>
    <row r="16" spans="1:12" x14ac:dyDescent="0.25">
      <c r="A16" s="3" t="s">
        <v>25</v>
      </c>
      <c r="B16" s="17" t="s">
        <v>39</v>
      </c>
      <c r="C16" s="7">
        <v>11861.82</v>
      </c>
      <c r="D16" s="17" t="s">
        <v>12</v>
      </c>
      <c r="E16" s="7">
        <f t="shared" si="0"/>
        <v>257638.73</v>
      </c>
      <c r="F16" s="4"/>
      <c r="G16" s="4"/>
      <c r="H16" s="4"/>
      <c r="I16" s="4"/>
      <c r="J16" s="4"/>
      <c r="K16" s="4"/>
      <c r="L16" s="4"/>
    </row>
    <row r="17" spans="1:12" x14ac:dyDescent="0.25">
      <c r="A17" s="3" t="s">
        <v>26</v>
      </c>
      <c r="B17" s="17" t="s">
        <v>41</v>
      </c>
      <c r="C17" s="7">
        <v>11861.82</v>
      </c>
      <c r="D17" s="17" t="s">
        <v>12</v>
      </c>
      <c r="E17" s="7">
        <f t="shared" ref="E17:E18" si="1">B17*C17*D17</f>
        <v>264755.82</v>
      </c>
      <c r="F17" s="4"/>
      <c r="G17" s="4"/>
      <c r="H17" s="4"/>
      <c r="I17" s="4"/>
      <c r="J17" s="4"/>
      <c r="K17" s="4"/>
      <c r="L17" s="4"/>
    </row>
    <row r="18" spans="1:12" x14ac:dyDescent="0.25">
      <c r="A18" s="3" t="s">
        <v>27</v>
      </c>
      <c r="B18" s="17" t="s">
        <v>40</v>
      </c>
      <c r="C18" s="7">
        <v>11861.82</v>
      </c>
      <c r="D18" s="17" t="s">
        <v>12</v>
      </c>
      <c r="E18" s="7">
        <f t="shared" si="1"/>
        <v>577907.87</v>
      </c>
      <c r="F18" s="4"/>
      <c r="G18" s="4"/>
      <c r="H18" s="4"/>
      <c r="I18" s="4"/>
      <c r="J18" s="4"/>
      <c r="K18" s="4"/>
      <c r="L18" s="4"/>
    </row>
    <row r="19" spans="1:12" x14ac:dyDescent="0.25">
      <c r="A19" s="3" t="s">
        <v>28</v>
      </c>
      <c r="B19" s="7"/>
      <c r="C19" s="7"/>
      <c r="D19" s="17"/>
      <c r="E19" s="10">
        <f>SUM(E5:E18)</f>
        <v>5386215</v>
      </c>
      <c r="F19" s="4"/>
      <c r="G19" s="4"/>
      <c r="H19" s="4"/>
      <c r="I19" s="4"/>
      <c r="J19" s="4"/>
      <c r="K19" s="4"/>
      <c r="L19" s="4"/>
    </row>
    <row r="21" spans="1:12" x14ac:dyDescent="0.25">
      <c r="A21" t="s">
        <v>49</v>
      </c>
      <c r="B21" s="2"/>
      <c r="C21" s="11" t="s">
        <v>50</v>
      </c>
    </row>
  </sheetData>
  <sheetProtection formatCells="0"/>
  <mergeCells count="1">
    <mergeCell ref="F1:L1"/>
  </mergeCells>
  <dataValidations count="2">
    <dataValidation type="list" allowBlank="1" showInputMessage="1" showErrorMessage="1" sqref="A5 A7:A65540">
      <formula1>Справочник_работ_и_услуг</formula1>
    </dataValidation>
    <dataValidation type="list" allowBlank="1" showInputMessage="1" showErrorMessage="1" sqref="A5 A7:A65540">
      <formula1>#REF!</formula1>
    </dataValidation>
  </dataValidations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C5"/>
  <sheetViews>
    <sheetView workbookViewId="0">
      <selection sqref="A1:XFD1048576"/>
    </sheetView>
  </sheetViews>
  <sheetFormatPr defaultRowHeight="15" x14ac:dyDescent="0.25"/>
  <cols>
    <col min="1" max="1" width="19.7109375" customWidth="1"/>
    <col min="2" max="2" width="57.7109375" customWidth="1"/>
  </cols>
  <sheetData>
    <row r="1" spans="1:3" x14ac:dyDescent="0.25">
      <c r="A1" t="s">
        <v>0</v>
      </c>
      <c r="B1" t="s">
        <v>11</v>
      </c>
      <c r="C1" t="s">
        <v>4</v>
      </c>
    </row>
    <row r="2" spans="1:3" x14ac:dyDescent="0.25">
      <c r="A2" t="s">
        <v>2</v>
      </c>
      <c r="B2">
        <v>2017</v>
      </c>
      <c r="C2" t="s">
        <v>3</v>
      </c>
    </row>
    <row r="3" spans="1:3" x14ac:dyDescent="0.25">
      <c r="A3" t="s">
        <v>1</v>
      </c>
      <c r="B3">
        <v>1</v>
      </c>
    </row>
    <row r="4" spans="1:3" x14ac:dyDescent="0.25">
      <c r="A4" t="s">
        <v>2</v>
      </c>
      <c r="B4">
        <v>2017</v>
      </c>
      <c r="C4" t="s">
        <v>7</v>
      </c>
    </row>
    <row r="5" spans="1:3" x14ac:dyDescent="0.25">
      <c r="A5" t="s">
        <v>1</v>
      </c>
      <c r="B5">
        <v>12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B2"/>
  <sheetViews>
    <sheetView workbookViewId="0"/>
  </sheetViews>
  <sheetFormatPr defaultRowHeight="15" x14ac:dyDescent="0.25"/>
  <sheetData>
    <row r="1" spans="1:2" x14ac:dyDescent="0.25">
      <c r="A1" t="s">
        <v>5</v>
      </c>
      <c r="B1" t="s">
        <v>10</v>
      </c>
    </row>
    <row r="2" spans="1:2" x14ac:dyDescent="0.25">
      <c r="A2" t="s">
        <v>6</v>
      </c>
      <c r="B2" t="s">
        <v>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9B6B523A66479A46925D27951E2EF6F9" ma:contentTypeVersion="2" ma:contentTypeDescription="Создание документа." ma:contentTypeScope="" ma:versionID="c798f8b8a66e0569e95b99f83a778cf6">
  <xsd:schema xmlns:xsd="http://www.w3.org/2001/XMLSchema" xmlns:xs="http://www.w3.org/2001/XMLSchema" xmlns:p="http://schemas.microsoft.com/office/2006/metadata/properties" xmlns:ns2="7473dc27-fa1a-4161-b477-297a7233b9aa" targetNamespace="http://schemas.microsoft.com/office/2006/metadata/properties" ma:root="true" ma:fieldsID="0a06ff4e673480e1f3805eb28afa95f9" ns2:_="">
    <xsd:import namespace="7473dc27-fa1a-4161-b477-297a7233b9aa"/>
    <xsd:element name="properties">
      <xsd:complexType>
        <xsd:sequence>
          <xsd:element name="documentManagement">
            <xsd:complexType>
              <xsd:all>
                <xsd:element ref="ns2:sta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73dc27-fa1a-4161-b477-297a7233b9aa" elementFormDefault="qualified">
    <xsd:import namespace="http://schemas.microsoft.com/office/2006/documentManagement/types"/>
    <xsd:import namespace="http://schemas.microsoft.com/office/infopath/2007/PartnerControls"/>
    <xsd:element name="stat" ma:index="1" nillable="true" ma:displayName="Статус" ma:format="Dropdown" ma:internalName="stat">
      <xsd:simpleType>
        <xsd:restriction base="dms:Choice">
          <xsd:enumeration value="Согласована"/>
          <xsd:enumeration value="На согласовании"/>
          <xsd:enumeration value="На доработке"/>
          <xsd:enumeration value="На удаление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Тип контента"/>
        <xsd:element ref="dc:title" minOccurs="0" maxOccurs="1" ma:index="2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 xmlns="7473dc27-fa1a-4161-b477-297a7233b9a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70337C-2FD2-4DF5-BD4F-71522CB75E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73dc27-fa1a-4161-b477-297a7233b9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D00529-E590-4B73-80DA-98E84C38B6C4}">
  <ds:schemaRefs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7473dc27-fa1a-4161-b477-297a7233b9a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79D04D8-D327-41AA-8845-D1C758D4E5E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Перечень работ и услуг</vt:lpstr>
      <vt:lpstr>ОпцииПеречня</vt:lpstr>
      <vt:lpstr>conf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Malyutin Vyacheslav (DKS)</dc:creator>
  <cp:lastModifiedBy>Вика</cp:lastModifiedBy>
  <cp:lastPrinted>2019-05-23T06:29:27Z</cp:lastPrinted>
  <dcterms:created xsi:type="dcterms:W3CDTF">2015-02-12T13:01:25Z</dcterms:created>
  <dcterms:modified xsi:type="dcterms:W3CDTF">2021-01-25T14:30:38Z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0x0101009B6B523A66479A46925D27951E2EF6F9</vt:lpwstr>
  </property>
</Properties>
</file>